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4265"/>
  </bookViews>
  <sheets>
    <sheet name="项目库明细表" sheetId="20" r:id="rId1"/>
    <sheet name="Sheet2" sheetId="22" r:id="rId2"/>
  </sheets>
  <definedNames>
    <definedName name="_xlnm._FilterDatabase" localSheetId="0" hidden="1">项目库明细表!$A$6:$O$6</definedName>
    <definedName name="_xlnm.Print_Titles" localSheetId="0">项目库明细表!$4:$6</definedName>
  </definedNames>
  <calcPr calcId="144525"/>
</workbook>
</file>

<file path=xl/sharedStrings.xml><?xml version="1.0" encoding="utf-8"?>
<sst xmlns="http://schemas.openxmlformats.org/spreadsheetml/2006/main" count="164" uniqueCount="112">
  <si>
    <t>附件：</t>
  </si>
  <si>
    <t>铜川市耀州区2018年中央财政专项扶贫资金项目计划表</t>
  </si>
  <si>
    <t>资金单位：万元</t>
  </si>
  <si>
    <t>序号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</si>
  <si>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</si>
  <si>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</si>
  <si>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</si>
  <si>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</si>
  <si>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</si>
  <si>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</si>
  <si>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</si>
  <si>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财政专项资金安排</t>
  </si>
  <si>
    <t>直接受益
贫困人口</t>
  </si>
  <si>
    <t>受益总人口</t>
  </si>
  <si>
    <t>群众参与和带贫减贫机制</t>
  </si>
  <si>
    <t>年度总体目标</t>
  </si>
  <si>
    <t>备注</t>
  </si>
  <si>
    <t>镇/办</t>
  </si>
  <si>
    <t>村/社区</t>
  </si>
  <si>
    <t>（户/人）</t>
  </si>
  <si>
    <t>2018年瑶曲镇贾曲河村中药材基地建设项目</t>
  </si>
  <si>
    <t>2018年瑶曲镇贾曲河村种植中药材（柴胡、苍术、连翘）1000亩</t>
  </si>
  <si>
    <t>瑶曲镇</t>
  </si>
  <si>
    <t>贾曲河村</t>
  </si>
  <si>
    <t>农业农村局</t>
  </si>
  <si>
    <t>刘周宏</t>
  </si>
  <si>
    <t>192户626人</t>
  </si>
  <si>
    <t>种植中药材（柴胡、苍术、连翘）1000亩，带动192户贫困户增收</t>
  </si>
  <si>
    <t>2018年瑶曲镇贾曲河村设施蔬菜基地建设项目</t>
  </si>
  <si>
    <t>2018年瑶曲镇贾曲河村新建高标准蔬菜大棚30个，完善配套设施。</t>
  </si>
  <si>
    <t>新建高标准蔬菜大棚30个，完善配套设施，带动192户贫困户增收</t>
  </si>
  <si>
    <t>2018年照金镇北梁村香菇种植基地项目</t>
  </si>
  <si>
    <t>2018年照金镇北梁村新建现代化香菇大棚15座，改造生产路120米，排水渠240米，购置水帘15组，周转箱300个，水泵、菌棒输水车、手推车等生产设备5套。</t>
  </si>
  <si>
    <t>照金镇</t>
  </si>
  <si>
    <t>北梁村</t>
  </si>
  <si>
    <t>杜永学</t>
  </si>
  <si>
    <t>119户445人</t>
  </si>
  <si>
    <t>新建现代化香菇大棚15座，带动119户贫困户增收</t>
  </si>
  <si>
    <t>2018年照金镇北梁村1000只肉羊特色养殖场建设项目</t>
  </si>
  <si>
    <t>2018年照金镇北梁村新建标准化肉羊舍1500平方米，消毒室、兽医室、饲料库、管理房等附属用房1383.28平方米，建设堆粪场、青贮窖、道路等配套基础设施4400平方米，购置配套生产设备设施。</t>
  </si>
  <si>
    <t>通过资产收益带动119户贫困户增收</t>
  </si>
  <si>
    <t>带动贫困劳动就业增加收入</t>
  </si>
  <si>
    <t>2018年照金镇梨树村500只肉牛特色养殖场建设项目</t>
  </si>
  <si>
    <t>2018年照金镇梨树村新建牛舍3420平方米，消毒室、兽医室、饲料库、管理房等附属用房1545平方米，建设堆粪场、青贮窖、道路等配套基础设施3210平方米，购置相关生产设备。</t>
  </si>
  <si>
    <t>梨树村</t>
  </si>
  <si>
    <t>郑全杰</t>
  </si>
  <si>
    <t>178户597人</t>
  </si>
  <si>
    <t>通过资产收益带动178户贫困户增收</t>
  </si>
  <si>
    <t>2018年瑶曲镇贾曲河村1000只肉羊特色养殖场建设项目</t>
  </si>
  <si>
    <t>2018年瑶曲镇贾曲河村新建标准化羊舍1500平方米，消毒室、兽医室、饲料库、管理房等用房1383.28平方米，建设堆粪场、青贮窖等配套设施4400平方米，购置配套生产设备。</t>
  </si>
  <si>
    <t>通过资产收益带动192户贫困户增收</t>
  </si>
  <si>
    <t>2018年耀州区产业到户资金</t>
  </si>
  <si>
    <t>2018年将全区2138户贫困户发展产业注入村经济合作社，发展壮大村集体经济，贫困户产业资金变股金，实现产业分红。</t>
  </si>
  <si>
    <t>耀州区</t>
  </si>
  <si>
    <t>左  琛</t>
  </si>
  <si>
    <t>2138户</t>
  </si>
  <si>
    <t>贫困户产业资金变股金，实现产业分红</t>
  </si>
  <si>
    <t>发展壮大村集体经济，贫困户产业资金变股金，实现产业分红。</t>
  </si>
  <si>
    <t>2018年耀州区扶贫小额贷款贴息项目</t>
  </si>
  <si>
    <t>贫困群众发展产业贷款贴息</t>
  </si>
  <si>
    <t>金融办</t>
  </si>
  <si>
    <t>武玉刚</t>
  </si>
  <si>
    <t>850户</t>
  </si>
  <si>
    <t>≧2500人</t>
  </si>
  <si>
    <t>支持贫困户发展产业，对850户贫困户提供小额贷款贴息</t>
  </si>
  <si>
    <t>为850户贫困户提供扶贫小额贷款贴息</t>
  </si>
  <si>
    <t>2018年小丘镇安全饮水工程</t>
  </si>
  <si>
    <t>供水规模88m³/d，新修400m³清水池1座，改造配水管道37km。</t>
  </si>
  <si>
    <t>小丘镇</t>
  </si>
  <si>
    <t> 小丘村</t>
  </si>
  <si>
    <t>水务局</t>
  </si>
  <si>
    <t>邱彦刚</t>
  </si>
  <si>
    <t>0919-6182109</t>
  </si>
  <si>
    <t>246户/912人</t>
  </si>
  <si>
    <t>2792户/10334人</t>
  </si>
  <si>
    <t>新建水源、管道、增设消毒设施，解决安全用水问题</t>
  </si>
  <si>
    <t>解决10334人安全饮水问题</t>
  </si>
  <si>
    <t>2018年石柱镇沟西村安全饮水工程</t>
  </si>
  <si>
    <t>供水规模88m³/d，钻井2眼，安装各类配水主管网9156m。</t>
  </si>
  <si>
    <t>石柱镇</t>
  </si>
  <si>
    <t>沟西村</t>
  </si>
  <si>
    <t>70户/167人</t>
  </si>
  <si>
    <t>847户/2965人</t>
  </si>
  <si>
    <t>解决2963人饮水问题</t>
  </si>
  <si>
    <t>2018年瑶曲镇葫芦村巷道硬化及亮化工程</t>
  </si>
  <si>
    <t>硬化道路水泥路1公里，16cm,3米</t>
  </si>
  <si>
    <t>葫芦村</t>
  </si>
  <si>
    <t>扶贫局</t>
  </si>
  <si>
    <t>雷建社</t>
  </si>
  <si>
    <t>59/165</t>
  </si>
  <si>
    <t>183/639</t>
  </si>
  <si>
    <t>改善群众生产生活条件，方便群众出行。</t>
  </si>
  <si>
    <t>完成建设内容改善贫困群众生产生活条件</t>
  </si>
  <si>
    <t>2018年瑶曲镇贾曲河基础设施建设工程</t>
  </si>
  <si>
    <t>硬化巷道1020平方米，新砌及整修防滑护坡2910立方米；亮化及绿化工程。</t>
  </si>
  <si>
    <t>朱文新</t>
  </si>
  <si>
    <t>19/62</t>
  </si>
  <si>
    <t>67/236</t>
  </si>
  <si>
    <t>2018年孙塬镇文昌村巷道硬化工程</t>
  </si>
  <si>
    <t>水泥硬化2、4组巷道1000米，宽3米，厚18厘米</t>
  </si>
  <si>
    <t>孙塬镇</t>
  </si>
  <si>
    <t>文昌村</t>
  </si>
  <si>
    <t>李彦平</t>
  </si>
  <si>
    <t>10/23</t>
  </si>
  <si>
    <t>220/777</t>
  </si>
  <si>
    <t>2018年孙塬镇惠塬村基础设施工程</t>
  </si>
  <si>
    <t>1.352公里水泥巷道硬化，宽3米，厚18厘米</t>
  </si>
  <si>
    <t>惠塬村</t>
  </si>
  <si>
    <t>惠原村</t>
  </si>
  <si>
    <t>4/12</t>
  </si>
  <si>
    <t>80/260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</si>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</sst>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等线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4"/>
      <name val="仿宋"/>
      <charset val="134"/>
    </font>
    <font>
      <sz val="12"/>
      <name val="Arial"/>
      <charset val="134"/>
    </font>
    <font>
      <sz val="11"/>
      <name val="Arial"/>
      <charset val="134"/>
    </font>
    <font>
      <sz val="11"/>
      <name val="等线"/>
      <charset val="134"/>
      <scheme val="minor"/>
    </font>
    <font>
      <sz val="28"/>
      <name val="方正小标宋简体"/>
      <charset val="134"/>
    </font>
    <font>
      <sz val="16"/>
      <name val="黑体"/>
      <charset val="134"/>
    </font>
    <font>
      <b/>
      <sz val="14"/>
      <name val="仿宋"/>
      <charset val="134"/>
    </font>
    <font>
      <b/>
      <sz val="12"/>
      <name val="黑体"/>
      <charset val="134"/>
    </font>
    <font>
      <sz val="10"/>
      <color theme="1"/>
      <name val="仿宋"/>
      <charset val="134"/>
    </font>
    <font>
      <sz val="10"/>
      <color rgb="FF000000"/>
      <name val="Microsoft YaHei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1"/>
      <name val="方正小标宋简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0"/>
      <name val="Microsoft YaHei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0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7" fillId="33" borderId="18" applyNumberFormat="0" applyAlignment="0" applyProtection="0">
      <alignment vertical="center"/>
    </xf>
    <xf numFmtId="0" fontId="38" fillId="33" borderId="15" applyNumberFormat="0" applyAlignment="0" applyProtection="0">
      <alignment vertical="center"/>
    </xf>
    <xf numFmtId="0" fontId="39" fillId="34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>
      <alignment vertical="center"/>
    </xf>
    <xf numFmtId="49" fontId="4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176" fontId="11" fillId="2" borderId="3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176" fontId="11" fillId="2" borderId="5" xfId="0" applyNumberFormat="1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 applyProtection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showZeros="0" tabSelected="1" view="pageBreakPreview" zoomScale="80" zoomScaleNormal="55" zoomScaleSheetLayoutView="80" topLeftCell="A7" workbookViewId="0">
      <selection activeCell="A21" sqref="$A17:$XFD21"/>
    </sheetView>
  </sheetViews>
  <sheetFormatPr defaultColWidth="6.875" defaultRowHeight="18.75"/>
  <cols>
    <col min="1" max="1" width="12.75" style="5" customWidth="1"/>
    <col min="2" max="2" width="25.9333333333333" style="6" customWidth="1"/>
    <col min="3" max="3" width="23.375" style="7" customWidth="1"/>
    <col min="4" max="4" width="11.75" style="6" customWidth="1"/>
    <col min="5" max="5" width="11" style="6" customWidth="1"/>
    <col min="6" max="6" width="11.125" style="6" customWidth="1"/>
    <col min="7" max="7" width="9.5" style="6" customWidth="1"/>
    <col min="8" max="8" width="10.25" style="6" customWidth="1"/>
    <col min="9" max="9" width="13.125" style="6" customWidth="1"/>
    <col min="10" max="10" width="15.75" style="8" customWidth="1"/>
    <col min="11" max="11" width="14.375" style="6" customWidth="1"/>
    <col min="12" max="12" width="14.75" style="6" customWidth="1"/>
    <col min="13" max="13" width="16.625" style="6" customWidth="1"/>
    <col min="14" max="14" width="20.9333333333333" style="6" customWidth="1"/>
    <col min="15" max="15" width="15" style="9" customWidth="1"/>
    <col min="16" max="16384" width="6.875" style="10"/>
  </cols>
  <sheetData>
    <row r="1" s="1" customFormat="1" ht="30.95" customHeight="1" spans="1:15">
      <c r="A1" s="11" t="s">
        <v>0</v>
      </c>
      <c r="B1" s="6"/>
      <c r="C1" s="7"/>
      <c r="D1" s="6"/>
      <c r="E1" s="6"/>
      <c r="F1" s="6"/>
      <c r="G1" s="6"/>
      <c r="H1" s="6"/>
      <c r="I1" s="6"/>
      <c r="J1" s="8"/>
      <c r="K1" s="6"/>
      <c r="L1" s="6"/>
      <c r="M1" s="6"/>
      <c r="N1" s="6"/>
      <c r="O1" s="9"/>
    </row>
    <row r="2" s="1" customFormat="1" ht="49.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31"/>
    </row>
    <row r="3" s="1" customFormat="1" ht="27" customHeight="1" spans="1:15">
      <c r="A3" s="13"/>
      <c r="B3" s="13"/>
      <c r="C3" s="13"/>
      <c r="D3" s="14"/>
      <c r="E3" s="14"/>
      <c r="F3" s="14"/>
      <c r="G3" s="14"/>
      <c r="H3" s="14"/>
      <c r="I3" s="14"/>
      <c r="J3" s="32"/>
      <c r="K3" s="14"/>
      <c r="L3" s="33" t="s">
        <v>2</v>
      </c>
      <c r="M3" s="33"/>
      <c r="N3" s="13"/>
      <c r="O3" s="34"/>
    </row>
    <row r="4" s="2" customFormat="1" ht="27" customHeight="1" spans="1:15">
      <c r="A4" s="15" t="s">
        <v>3</v>
      </c>
      <c r="B4" s="16" t="s">
        <v>4</v>
      </c>
      <c r="C4" s="17" t="s">
        <v>5</v>
      </c>
      <c r="D4" s="16" t="s">
        <v>6</v>
      </c>
      <c r="E4" s="16"/>
      <c r="F4" s="16" t="s">
        <v>7</v>
      </c>
      <c r="G4" s="16" t="s">
        <v>8</v>
      </c>
      <c r="H4" s="16" t="s">
        <v>9</v>
      </c>
      <c r="I4" s="16" t="s">
        <v>10</v>
      </c>
      <c r="J4" s="35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36" t="s">
        <v>16</v>
      </c>
    </row>
    <row r="5" s="2" customFormat="1" ht="22" customHeight="1" spans="1:15">
      <c r="A5" s="18"/>
      <c r="B5" s="19"/>
      <c r="C5" s="20"/>
      <c r="D5" s="19" t="s">
        <v>17</v>
      </c>
      <c r="E5" s="19" t="s">
        <v>18</v>
      </c>
      <c r="F5" s="19"/>
      <c r="G5" s="19"/>
      <c r="H5" s="19"/>
      <c r="I5" s="19"/>
      <c r="J5" s="37"/>
      <c r="K5" s="19"/>
      <c r="L5" s="19"/>
      <c r="M5" s="19"/>
      <c r="N5" s="19"/>
      <c r="O5" s="38"/>
    </row>
    <row r="6" s="2" customFormat="1" ht="27" customHeight="1" spans="1:15">
      <c r="A6" s="18"/>
      <c r="B6" s="19"/>
      <c r="C6" s="16"/>
      <c r="D6" s="19"/>
      <c r="E6" s="19"/>
      <c r="F6" s="19"/>
      <c r="G6" s="19"/>
      <c r="H6" s="19"/>
      <c r="I6" s="19"/>
      <c r="J6" s="39"/>
      <c r="K6" s="19" t="s">
        <v>19</v>
      </c>
      <c r="L6" s="19" t="s">
        <v>19</v>
      </c>
      <c r="M6" s="19"/>
      <c r="N6" s="19"/>
      <c r="O6" s="38"/>
    </row>
    <row r="7" s="3" customFormat="1" ht="59" customHeight="1" spans="1:15">
      <c r="A7" s="21">
        <v>1</v>
      </c>
      <c r="B7" s="22" t="s">
        <v>20</v>
      </c>
      <c r="C7" s="22" t="s">
        <v>21</v>
      </c>
      <c r="D7" s="22" t="s">
        <v>22</v>
      </c>
      <c r="E7" s="22" t="s">
        <v>23</v>
      </c>
      <c r="F7" s="22">
        <v>2018</v>
      </c>
      <c r="G7" s="22" t="s">
        <v>24</v>
      </c>
      <c r="H7" s="22" t="s">
        <v>25</v>
      </c>
      <c r="I7" s="22">
        <v>13992984086</v>
      </c>
      <c r="J7" s="26">
        <v>60</v>
      </c>
      <c r="K7" s="40" t="s">
        <v>26</v>
      </c>
      <c r="L7" s="40" t="s">
        <v>26</v>
      </c>
      <c r="M7" s="41" t="s">
        <v>27</v>
      </c>
      <c r="N7" s="42" t="s">
        <v>21</v>
      </c>
      <c r="O7" s="43"/>
    </row>
    <row r="8" s="3" customFormat="1" ht="59" customHeight="1" spans="1:15">
      <c r="A8" s="21">
        <v>2</v>
      </c>
      <c r="B8" s="22" t="s">
        <v>28</v>
      </c>
      <c r="C8" s="22" t="s">
        <v>29</v>
      </c>
      <c r="D8" s="22" t="s">
        <v>22</v>
      </c>
      <c r="E8" s="22" t="s">
        <v>23</v>
      </c>
      <c r="F8" s="22">
        <v>2018</v>
      </c>
      <c r="G8" s="22" t="s">
        <v>24</v>
      </c>
      <c r="H8" s="22" t="s">
        <v>25</v>
      </c>
      <c r="I8" s="22">
        <v>13992984086</v>
      </c>
      <c r="J8" s="26">
        <v>60</v>
      </c>
      <c r="K8" s="40" t="s">
        <v>26</v>
      </c>
      <c r="L8" s="40" t="s">
        <v>26</v>
      </c>
      <c r="M8" s="41" t="s">
        <v>30</v>
      </c>
      <c r="N8" s="42" t="s">
        <v>29</v>
      </c>
      <c r="O8" s="43"/>
    </row>
    <row r="9" s="4" customFormat="1" ht="59" customHeight="1" spans="1:15">
      <c r="A9" s="21">
        <v>3</v>
      </c>
      <c r="B9" s="22" t="s">
        <v>31</v>
      </c>
      <c r="C9" s="22" t="s">
        <v>32</v>
      </c>
      <c r="D9" s="22" t="s">
        <v>33</v>
      </c>
      <c r="E9" s="22" t="s">
        <v>34</v>
      </c>
      <c r="F9" s="22">
        <v>2018</v>
      </c>
      <c r="G9" s="22" t="s">
        <v>24</v>
      </c>
      <c r="H9" s="22" t="s">
        <v>35</v>
      </c>
      <c r="I9" s="22">
        <v>13992953351</v>
      </c>
      <c r="J9" s="26">
        <v>150</v>
      </c>
      <c r="K9" s="40" t="s">
        <v>36</v>
      </c>
      <c r="L9" s="40" t="s">
        <v>36</v>
      </c>
      <c r="M9" s="41" t="s">
        <v>37</v>
      </c>
      <c r="N9" s="41" t="s">
        <v>32</v>
      </c>
      <c r="O9" s="43"/>
    </row>
    <row r="10" s="4" customFormat="1" ht="59" customHeight="1" spans="1:15">
      <c r="A10" s="21">
        <v>4</v>
      </c>
      <c r="B10" s="22" t="s">
        <v>38</v>
      </c>
      <c r="C10" s="22" t="s">
        <v>39</v>
      </c>
      <c r="D10" s="22" t="s">
        <v>33</v>
      </c>
      <c r="E10" s="22" t="s">
        <v>34</v>
      </c>
      <c r="F10" s="22">
        <v>2018</v>
      </c>
      <c r="G10" s="22" t="s">
        <v>24</v>
      </c>
      <c r="H10" s="22" t="s">
        <v>35</v>
      </c>
      <c r="I10" s="22">
        <v>13992953351</v>
      </c>
      <c r="J10" s="26">
        <v>300</v>
      </c>
      <c r="K10" s="41" t="s">
        <v>36</v>
      </c>
      <c r="L10" s="41" t="s">
        <v>36</v>
      </c>
      <c r="M10" s="41" t="s">
        <v>40</v>
      </c>
      <c r="N10" s="44" t="s">
        <v>41</v>
      </c>
      <c r="O10" s="43"/>
    </row>
    <row r="11" s="4" customFormat="1" ht="59" customHeight="1" spans="1:15">
      <c r="A11" s="21">
        <v>5</v>
      </c>
      <c r="B11" s="22" t="s">
        <v>42</v>
      </c>
      <c r="C11" s="22" t="s">
        <v>43</v>
      </c>
      <c r="D11" s="22" t="s">
        <v>33</v>
      </c>
      <c r="E11" s="22" t="s">
        <v>44</v>
      </c>
      <c r="F11" s="22">
        <v>2018</v>
      </c>
      <c r="G11" s="22" t="s">
        <v>24</v>
      </c>
      <c r="H11" s="22" t="s">
        <v>45</v>
      </c>
      <c r="I11" s="22">
        <v>18292591868</v>
      </c>
      <c r="J11" s="26">
        <v>300</v>
      </c>
      <c r="K11" s="41" t="s">
        <v>46</v>
      </c>
      <c r="L11" s="41" t="s">
        <v>46</v>
      </c>
      <c r="M11" s="41" t="s">
        <v>47</v>
      </c>
      <c r="N11" s="44" t="s">
        <v>41</v>
      </c>
      <c r="O11" s="43"/>
    </row>
    <row r="12" s="4" customFormat="1" ht="59" customHeight="1" spans="1:15">
      <c r="A12" s="21">
        <v>6</v>
      </c>
      <c r="B12" s="22" t="s">
        <v>48</v>
      </c>
      <c r="C12" s="22" t="s">
        <v>49</v>
      </c>
      <c r="D12" s="22" t="s">
        <v>22</v>
      </c>
      <c r="E12" s="22" t="s">
        <v>23</v>
      </c>
      <c r="F12" s="22">
        <v>2018</v>
      </c>
      <c r="G12" s="22" t="s">
        <v>24</v>
      </c>
      <c r="H12" s="22" t="s">
        <v>25</v>
      </c>
      <c r="I12" s="22">
        <v>13992984086</v>
      </c>
      <c r="J12" s="26">
        <v>180</v>
      </c>
      <c r="K12" s="41" t="s">
        <v>26</v>
      </c>
      <c r="L12" s="41" t="s">
        <v>26</v>
      </c>
      <c r="M12" s="41" t="s">
        <v>50</v>
      </c>
      <c r="N12" s="44" t="s">
        <v>41</v>
      </c>
      <c r="O12" s="43"/>
    </row>
    <row r="13" s="4" customFormat="1" ht="59" customHeight="1" spans="1:15">
      <c r="A13" s="21">
        <v>7</v>
      </c>
      <c r="B13" s="23" t="s">
        <v>51</v>
      </c>
      <c r="C13" s="23" t="s">
        <v>52</v>
      </c>
      <c r="D13" s="23" t="s">
        <v>53</v>
      </c>
      <c r="E13" s="23" t="s">
        <v>53</v>
      </c>
      <c r="F13" s="23">
        <v>2018</v>
      </c>
      <c r="G13" s="23" t="s">
        <v>24</v>
      </c>
      <c r="H13" s="23" t="s">
        <v>54</v>
      </c>
      <c r="I13" s="45">
        <v>13509195385</v>
      </c>
      <c r="J13" s="46">
        <v>648.948</v>
      </c>
      <c r="K13" s="46" t="s">
        <v>55</v>
      </c>
      <c r="L13" s="46" t="s">
        <v>55</v>
      </c>
      <c r="M13" s="46" t="s">
        <v>56</v>
      </c>
      <c r="N13" s="46" t="s">
        <v>57</v>
      </c>
      <c r="O13" s="43"/>
    </row>
    <row r="14" s="4" customFormat="1" ht="59" customHeight="1" spans="1:15">
      <c r="A14" s="21">
        <v>8</v>
      </c>
      <c r="B14" s="24" t="s">
        <v>58</v>
      </c>
      <c r="C14" s="25" t="s">
        <v>59</v>
      </c>
      <c r="D14" s="25" t="s">
        <v>53</v>
      </c>
      <c r="E14" s="25" t="s">
        <v>53</v>
      </c>
      <c r="F14" s="26">
        <v>2018</v>
      </c>
      <c r="G14" s="25" t="s">
        <v>60</v>
      </c>
      <c r="H14" s="25" t="s">
        <v>61</v>
      </c>
      <c r="I14" s="25">
        <v>8196629</v>
      </c>
      <c r="J14" s="47">
        <v>120</v>
      </c>
      <c r="K14" s="48" t="s">
        <v>62</v>
      </c>
      <c r="L14" s="48" t="s">
        <v>63</v>
      </c>
      <c r="M14" s="49" t="s">
        <v>64</v>
      </c>
      <c r="N14" s="49" t="s">
        <v>65</v>
      </c>
      <c r="O14" s="43"/>
    </row>
    <row r="15" s="4" customFormat="1" ht="59" customHeight="1" spans="1:15">
      <c r="A15" s="21">
        <v>9</v>
      </c>
      <c r="B15" s="24" t="s">
        <v>66</v>
      </c>
      <c r="C15" s="25" t="s">
        <v>67</v>
      </c>
      <c r="D15" s="25" t="s">
        <v>68</v>
      </c>
      <c r="E15" s="25" t="s">
        <v>69</v>
      </c>
      <c r="F15" s="26">
        <v>2018</v>
      </c>
      <c r="G15" s="25" t="s">
        <v>70</v>
      </c>
      <c r="H15" s="25" t="s">
        <v>71</v>
      </c>
      <c r="I15" s="25" t="s">
        <v>72</v>
      </c>
      <c r="J15" s="23">
        <v>857</v>
      </c>
      <c r="K15" s="23" t="s">
        <v>73</v>
      </c>
      <c r="L15" s="23" t="s">
        <v>74</v>
      </c>
      <c r="M15" s="50" t="s">
        <v>75</v>
      </c>
      <c r="N15" s="23" t="s">
        <v>76</v>
      </c>
      <c r="O15" s="43"/>
    </row>
    <row r="16" s="4" customFormat="1" ht="44" customHeight="1" spans="1:15">
      <c r="A16" s="21">
        <v>10</v>
      </c>
      <c r="B16" s="24" t="s">
        <v>77</v>
      </c>
      <c r="C16" s="25" t="s">
        <v>78</v>
      </c>
      <c r="D16" s="25" t="s">
        <v>79</v>
      </c>
      <c r="E16" s="25" t="s">
        <v>80</v>
      </c>
      <c r="F16" s="26">
        <v>2018</v>
      </c>
      <c r="G16" s="25" t="s">
        <v>70</v>
      </c>
      <c r="H16" s="25" t="s">
        <v>71</v>
      </c>
      <c r="I16" s="25" t="s">
        <v>72</v>
      </c>
      <c r="J16" s="23">
        <v>405</v>
      </c>
      <c r="K16" s="23" t="s">
        <v>81</v>
      </c>
      <c r="L16" s="23" t="s">
        <v>82</v>
      </c>
      <c r="M16" s="50" t="s">
        <v>75</v>
      </c>
      <c r="N16" s="23" t="s">
        <v>83</v>
      </c>
      <c r="O16" s="43"/>
    </row>
    <row r="17" s="4" customFormat="1" ht="59" customHeight="1" spans="1:15">
      <c r="A17" s="21">
        <v>11</v>
      </c>
      <c r="B17" s="24" t="s">
        <v>84</v>
      </c>
      <c r="C17" s="25" t="s">
        <v>85</v>
      </c>
      <c r="D17" s="25" t="s">
        <v>22</v>
      </c>
      <c r="E17" s="25" t="s">
        <v>86</v>
      </c>
      <c r="F17" s="26">
        <v>2018</v>
      </c>
      <c r="G17" s="25" t="s">
        <v>87</v>
      </c>
      <c r="H17" s="25" t="s">
        <v>88</v>
      </c>
      <c r="I17" s="25">
        <v>13992921200</v>
      </c>
      <c r="J17" s="23">
        <v>50</v>
      </c>
      <c r="K17" s="23" t="s">
        <v>89</v>
      </c>
      <c r="L17" s="23" t="s">
        <v>90</v>
      </c>
      <c r="M17" s="50" t="s">
        <v>91</v>
      </c>
      <c r="N17" s="23" t="s">
        <v>92</v>
      </c>
      <c r="O17" s="43"/>
    </row>
    <row r="18" s="4" customFormat="1" ht="59" customHeight="1" spans="1:15">
      <c r="A18" s="21">
        <v>12</v>
      </c>
      <c r="B18" s="24" t="s">
        <v>93</v>
      </c>
      <c r="C18" s="25" t="s">
        <v>94</v>
      </c>
      <c r="D18" s="25" t="s">
        <v>22</v>
      </c>
      <c r="E18" s="25" t="s">
        <v>23</v>
      </c>
      <c r="F18" s="26">
        <v>2018</v>
      </c>
      <c r="G18" s="25" t="s">
        <v>87</v>
      </c>
      <c r="H18" s="25" t="s">
        <v>95</v>
      </c>
      <c r="I18" s="25">
        <v>13679198515</v>
      </c>
      <c r="J18" s="23">
        <v>173.052</v>
      </c>
      <c r="K18" s="23" t="s">
        <v>96</v>
      </c>
      <c r="L18" s="23" t="s">
        <v>97</v>
      </c>
      <c r="M18" s="50" t="s">
        <v>91</v>
      </c>
      <c r="N18" s="23" t="s">
        <v>92</v>
      </c>
      <c r="O18" s="43"/>
    </row>
    <row r="19" s="4" customFormat="1" ht="59" customHeight="1" spans="1:15">
      <c r="A19" s="21">
        <v>13</v>
      </c>
      <c r="B19" s="24" t="s">
        <v>98</v>
      </c>
      <c r="C19" s="25" t="s">
        <v>99</v>
      </c>
      <c r="D19" s="25" t="s">
        <v>100</v>
      </c>
      <c r="E19" s="25" t="s">
        <v>101</v>
      </c>
      <c r="F19" s="26">
        <v>2018</v>
      </c>
      <c r="G19" s="25" t="s">
        <v>87</v>
      </c>
      <c r="H19" s="25" t="s">
        <v>102</v>
      </c>
      <c r="I19" s="25">
        <v>15891603996</v>
      </c>
      <c r="J19" s="23">
        <v>50</v>
      </c>
      <c r="K19" s="23" t="s">
        <v>103</v>
      </c>
      <c r="L19" s="23" t="s">
        <v>104</v>
      </c>
      <c r="M19" s="50" t="s">
        <v>91</v>
      </c>
      <c r="N19" s="23" t="s">
        <v>92</v>
      </c>
      <c r="O19" s="43"/>
    </row>
    <row r="20" s="4" customFormat="1" ht="59" customHeight="1" spans="1:15">
      <c r="A20" s="21">
        <v>14</v>
      </c>
      <c r="B20" s="24" t="s">
        <v>105</v>
      </c>
      <c r="C20" s="25" t="s">
        <v>106</v>
      </c>
      <c r="D20" s="25" t="s">
        <v>100</v>
      </c>
      <c r="E20" s="25" t="s">
        <v>107</v>
      </c>
      <c r="F20" s="26">
        <v>2018</v>
      </c>
      <c r="G20" s="25" t="s">
        <v>87</v>
      </c>
      <c r="H20" s="25" t="s">
        <v>108</v>
      </c>
      <c r="I20" s="25">
        <v>13309190001</v>
      </c>
      <c r="J20" s="23">
        <v>56</v>
      </c>
      <c r="K20" s="23" t="s">
        <v>109</v>
      </c>
      <c r="L20" s="23" t="s">
        <v>110</v>
      </c>
      <c r="M20" s="50" t="s">
        <v>91</v>
      </c>
      <c r="N20" s="23" t="s">
        <v>92</v>
      </c>
      <c r="O20" s="43"/>
    </row>
    <row r="21" ht="59" customHeight="1" spans="1:14">
      <c r="A21" s="27" t="s">
        <v>111</v>
      </c>
      <c r="B21" s="28"/>
      <c r="C21" s="29"/>
      <c r="D21" s="30"/>
      <c r="E21" s="30"/>
      <c r="F21" s="30"/>
      <c r="G21" s="30"/>
      <c r="H21" s="30"/>
      <c r="I21" s="30"/>
      <c r="J21" s="51">
        <f>SUM(J7:J20)</f>
        <v>3410</v>
      </c>
      <c r="K21" s="30"/>
      <c r="L21" s="30"/>
      <c r="M21" s="30"/>
      <c r="N21" s="30"/>
    </row>
  </sheetData>
  <mergeCells count="21">
    <mergeCell ref="A2:O2"/>
    <mergeCell ref="A3:C3"/>
    <mergeCell ref="L3:M3"/>
    <mergeCell ref="N3:O3"/>
    <mergeCell ref="D4:E4"/>
    <mergeCell ref="A21:B21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4:J6"/>
    <mergeCell ref="K4:K5"/>
    <mergeCell ref="L4:L5"/>
    <mergeCell ref="M4:M6"/>
    <mergeCell ref="N4:N6"/>
    <mergeCell ref="O4:O6"/>
  </mergeCells>
  <dataValidations count="1">
    <dataValidation type="list" allowBlank="1" showInputMessage="1" showErrorMessage="1" sqref="F3 F12 F7:F8 F10:F11 F21:F1048576">
      <formula1>#REF!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9" scale="52" firstPageNumber="7" fitToHeight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7" sqref="E1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项目库明细表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fpj2525</cp:lastModifiedBy>
  <dcterms:created xsi:type="dcterms:W3CDTF">2019-07-20T09:28:00Z</dcterms:created>
  <cp:lastPrinted>2019-08-29T04:49:00Z</cp:lastPrinted>
  <dcterms:modified xsi:type="dcterms:W3CDTF">2019-11-30T10:06:19Z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