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00" windowHeight="7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Sheet1!$A$6:$S$10</definedName>
    <definedName name="_xlnm.Print_Titles" localSheetId="0">Sheet1!$1:$6</definedName>
  </definedNames>
  <calcPr calcId="124519"/>
</workbook>
</file>

<file path=xl/calcChain.xml><?xml version="1.0" encoding="utf-8"?>
<calcChain xmlns="http://schemas.openxmlformats.org/spreadsheetml/2006/main">
  <c r="M10" i="1"/>
  <c r="E11"/>
  <c r="J11"/>
  <c r="E8"/>
  <c r="E9"/>
  <c r="E10"/>
  <c r="F7"/>
  <c r="G7"/>
  <c r="H7"/>
  <c r="I7"/>
  <c r="K7"/>
  <c r="L7"/>
  <c r="N7"/>
  <c r="J9" l="1"/>
  <c r="J10"/>
  <c r="E7"/>
  <c r="J8" l="1"/>
  <c r="M7"/>
  <c r="D8" l="1"/>
  <c r="D7" s="1"/>
  <c r="J7"/>
</calcChain>
</file>

<file path=xl/sharedStrings.xml><?xml version="1.0" encoding="utf-8"?>
<sst xmlns="http://schemas.openxmlformats.org/spreadsheetml/2006/main" count="39" uniqueCount="31">
  <si>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</si>
  <si>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</si>
  <si>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</si>
  <si>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</si>
  <si>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</si>
  <si>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</si>
  <si>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</si>
  <si>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</si>
  <si>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</si>
  <si>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</si>
  <si>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</si>
  <si>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</si>
  <si>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</si>
  <si>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</si>
  <si>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</si>
  <si>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</si>
  <si>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</si>
  <si>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</si>
  <si>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</si>
  <si>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</si>
  <si>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产业发展       项目</t>
  </si>
  <si>
    <t>水务局</t>
  </si>
  <si>
    <t>铜财建（2019）110号</t>
    <phoneticPr fontId="1" type="noConversion"/>
  </si>
  <si>
    <r>
      <rPr>
        <sz val="14"/>
        <color indexed="8"/>
        <rFont val="仿宋_GB2312"/>
        <family val="3"/>
        <charset val="134"/>
      </rPr>
      <t>关于下达中央2019年车辆购置税收入补助地方用于贫困地区农村公路建设资金的通知</t>
    </r>
    <phoneticPr fontId="1" type="noConversion"/>
  </si>
  <si>
    <t>功能   科目</t>
    <phoneticPr fontId="1" type="noConversion"/>
  </si>
  <si>
    <t>安全饮水项目</t>
    <phoneticPr fontId="1" type="noConversion"/>
  </si>
  <si>
    <t>2019年第八批统筹整合财政涉农资金分配表</t>
    <phoneticPr fontId="1" type="noConversion"/>
  </si>
  <si>
    <t>铜财农（2019）50号</t>
  </si>
  <si>
    <t>关于下达省级农业专项资金的通知</t>
  </si>
  <si>
    <r>
      <t>铜财农（2019）15号</t>
    </r>
    <r>
      <rPr>
        <sz val="9"/>
        <rFont val="Times New Roman"/>
        <family val="1"/>
      </rPr>
      <t/>
    </r>
  </si>
  <si>
    <r>
      <t xml:space="preserve"> </t>
    </r>
    <r>
      <rPr>
        <sz val="14"/>
        <color indexed="8"/>
        <rFont val="仿宋_GB2312"/>
        <family val="3"/>
        <charset val="134"/>
      </rPr>
      <t>关于下达2019年新型农村社区建设切块资金的通知</t>
    </r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</si>
</sst>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Times New Roman"/>
      <family val="1"/>
    </font>
    <font>
      <sz val="14"/>
      <color indexed="8"/>
      <name val="仿宋_GB2312"/>
      <family val="3"/>
      <charset val="134"/>
    </font>
    <font>
      <sz val="28"/>
      <color indexed="8"/>
      <name val="方正小标宋简体"/>
      <family val="4"/>
      <charset val="134"/>
    </font>
    <font>
      <sz val="14"/>
      <color indexed="8"/>
      <name val="宋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zoomScale="80" zoomScaleNormal="80" workbookViewId="0">
      <pane ySplit="6" topLeftCell="A7" activePane="bottomLeft" state="frozen"/>
      <selection pane="bottomLeft" activeCell="M8" sqref="M8"/>
    </sheetView>
  </sheetViews>
  <sheetFormatPr defaultColWidth="9" defaultRowHeight="14.4"/>
  <cols>
    <col min="1" max="1" width="5.6640625" style="1" customWidth="1"/>
    <col min="2" max="2" width="10.88671875" style="1" customWidth="1"/>
    <col min="3" max="3" width="12.21875" style="1" customWidth="1"/>
    <col min="4" max="4" width="12.33203125" style="1" bestFit="1" customWidth="1"/>
    <col min="5" max="5" width="12" style="1" bestFit="1" customWidth="1"/>
    <col min="6" max="6" width="9.88671875" style="1" bestFit="1" customWidth="1"/>
    <col min="7" max="9" width="9.44140625" style="1" bestFit="1" customWidth="1"/>
    <col min="10" max="10" width="12.33203125" style="1" bestFit="1" customWidth="1"/>
    <col min="11" max="11" width="12.6640625" style="1" bestFit="1" customWidth="1"/>
    <col min="12" max="12" width="12.33203125" style="1" bestFit="1" customWidth="1"/>
    <col min="13" max="13" width="11.109375" style="1" bestFit="1" customWidth="1"/>
    <col min="14" max="14" width="9.44140625" style="1" bestFit="1" customWidth="1"/>
    <col min="15" max="15" width="19.109375" style="3" customWidth="1"/>
    <col min="16" max="16" width="41.33203125" style="1" customWidth="1"/>
    <col min="17" max="18" width="11.21875" style="1" customWidth="1"/>
    <col min="19" max="19" width="37.109375" style="1" customWidth="1"/>
    <col min="20" max="20" width="33.33203125" style="1" customWidth="1"/>
    <col min="21" max="16384" width="9" style="1"/>
  </cols>
  <sheetData>
    <row r="1" spans="1:19" ht="48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ht="85.5" customHeight="1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46.5" customHeight="1">
      <c r="Q3" s="23" t="s">
        <v>1</v>
      </c>
      <c r="R3" s="23"/>
      <c r="S3" s="23"/>
    </row>
    <row r="4" spans="1:19" s="4" customFormat="1" ht="54" customHeight="1">
      <c r="A4" s="20" t="s">
        <v>2</v>
      </c>
      <c r="B4" s="20" t="s">
        <v>3</v>
      </c>
      <c r="C4" s="20" t="s">
        <v>4</v>
      </c>
      <c r="D4" s="20" t="s">
        <v>5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 t="s">
        <v>6</v>
      </c>
      <c r="P4" s="20"/>
      <c r="Q4" s="20" t="s">
        <v>24</v>
      </c>
      <c r="R4" s="20" t="s">
        <v>7</v>
      </c>
      <c r="S4" s="20" t="s">
        <v>8</v>
      </c>
    </row>
    <row r="5" spans="1:19" s="4" customFormat="1" ht="54" customHeight="1">
      <c r="A5" s="20"/>
      <c r="B5" s="20"/>
      <c r="C5" s="20"/>
      <c r="D5" s="20" t="s">
        <v>9</v>
      </c>
      <c r="E5" s="20" t="s">
        <v>10</v>
      </c>
      <c r="F5" s="20"/>
      <c r="G5" s="20"/>
      <c r="H5" s="20"/>
      <c r="I5" s="20"/>
      <c r="J5" s="20" t="s">
        <v>11</v>
      </c>
      <c r="K5" s="20"/>
      <c r="L5" s="20"/>
      <c r="M5" s="20"/>
      <c r="N5" s="20"/>
      <c r="O5" s="20"/>
      <c r="P5" s="20"/>
      <c r="Q5" s="20"/>
      <c r="R5" s="20"/>
      <c r="S5" s="20"/>
    </row>
    <row r="6" spans="1:19" s="4" customFormat="1" ht="54" customHeight="1">
      <c r="A6" s="20"/>
      <c r="B6" s="20"/>
      <c r="C6" s="20"/>
      <c r="D6" s="20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20"/>
      <c r="R6" s="20"/>
      <c r="S6" s="20"/>
    </row>
    <row r="7" spans="1:19" s="7" customFormat="1" ht="78.75" customHeight="1">
      <c r="A7" s="6"/>
      <c r="B7" s="16" t="s">
        <v>9</v>
      </c>
      <c r="C7" s="16"/>
      <c r="D7" s="2">
        <f t="shared" ref="D7:N7" si="0">SUM(D8:D10)</f>
        <v>1359.8600000000001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1359.8600000000001</v>
      </c>
      <c r="K7" s="2">
        <f t="shared" si="0"/>
        <v>1250.3600000000001</v>
      </c>
      <c r="L7" s="2">
        <f t="shared" si="0"/>
        <v>59.5</v>
      </c>
      <c r="M7" s="2">
        <f>SUM(M8:M10)</f>
        <v>50</v>
      </c>
      <c r="N7" s="2">
        <f t="shared" si="0"/>
        <v>0</v>
      </c>
      <c r="O7" s="6"/>
      <c r="P7" s="6"/>
      <c r="Q7" s="6"/>
      <c r="R7" s="6"/>
      <c r="S7" s="6"/>
    </row>
    <row r="8" spans="1:19" s="7" customFormat="1" ht="78.75" customHeight="1">
      <c r="A8" s="10">
        <v>1</v>
      </c>
      <c r="B8" s="10" t="s">
        <v>19</v>
      </c>
      <c r="C8" s="10" t="s">
        <v>20</v>
      </c>
      <c r="D8" s="11">
        <f>SUM(J8:J8)</f>
        <v>1000</v>
      </c>
      <c r="E8" s="2">
        <f>F8+G8+H8+I8</f>
        <v>0</v>
      </c>
      <c r="F8" s="2"/>
      <c r="G8" s="2"/>
      <c r="H8" s="2"/>
      <c r="I8" s="2"/>
      <c r="J8" s="2">
        <f>K8+L8+M8+N8</f>
        <v>1000</v>
      </c>
      <c r="K8" s="2">
        <v>1000</v>
      </c>
      <c r="L8" s="2"/>
      <c r="M8" s="2"/>
      <c r="N8" s="2"/>
      <c r="O8" s="8" t="s">
        <v>22</v>
      </c>
      <c r="P8" s="8" t="s">
        <v>23</v>
      </c>
      <c r="Q8" s="10">
        <v>2130505</v>
      </c>
      <c r="R8" s="10">
        <v>50302</v>
      </c>
      <c r="S8" s="8"/>
    </row>
    <row r="9" spans="1:19" s="7" customFormat="1" ht="78.75" customHeight="1">
      <c r="A9" s="16">
        <v>2</v>
      </c>
      <c r="B9" s="16" t="s">
        <v>21</v>
      </c>
      <c r="C9" s="16" t="s">
        <v>25</v>
      </c>
      <c r="D9" s="16">
        <v>359.86</v>
      </c>
      <c r="E9" s="2">
        <f t="shared" ref="E9:E11" si="1">F9+G9+H9+I9</f>
        <v>0</v>
      </c>
      <c r="F9" s="2"/>
      <c r="G9" s="2"/>
      <c r="H9" s="2"/>
      <c r="I9" s="2"/>
      <c r="J9" s="2">
        <f t="shared" ref="J9:J11" si="2">K9+L9+M9+N9</f>
        <v>250.36</v>
      </c>
      <c r="K9" s="2">
        <v>250.36</v>
      </c>
      <c r="L9" s="2"/>
      <c r="M9" s="2"/>
      <c r="N9" s="2"/>
      <c r="O9" s="8" t="s">
        <v>22</v>
      </c>
      <c r="P9" s="8" t="s">
        <v>23</v>
      </c>
      <c r="Q9" s="17">
        <v>2130504</v>
      </c>
      <c r="R9" s="17">
        <v>50302</v>
      </c>
      <c r="S9" s="13"/>
    </row>
    <row r="10" spans="1:19" s="7" customFormat="1" ht="78.75" customHeight="1">
      <c r="A10" s="16"/>
      <c r="B10" s="16"/>
      <c r="C10" s="16"/>
      <c r="D10" s="16"/>
      <c r="E10" s="2">
        <f t="shared" si="1"/>
        <v>0</v>
      </c>
      <c r="F10" s="2"/>
      <c r="G10" s="2"/>
      <c r="H10" s="2"/>
      <c r="I10" s="2"/>
      <c r="J10" s="2">
        <f t="shared" si="2"/>
        <v>109.5</v>
      </c>
      <c r="K10" s="2"/>
      <c r="L10" s="2">
        <v>59.5</v>
      </c>
      <c r="M10" s="2">
        <f t="shared" ref="M8:M11" si="3">SUM(M11:M13)</f>
        <v>50</v>
      </c>
      <c r="N10" s="2"/>
      <c r="O10" s="8" t="s">
        <v>27</v>
      </c>
      <c r="P10" s="8" t="s">
        <v>28</v>
      </c>
      <c r="Q10" s="18"/>
      <c r="R10" s="18"/>
      <c r="S10" s="14"/>
    </row>
    <row r="11" spans="1:19" s="4" customFormat="1" ht="78.75" customHeight="1">
      <c r="A11" s="16"/>
      <c r="B11" s="16"/>
      <c r="C11" s="16"/>
      <c r="D11" s="16"/>
      <c r="E11" s="2">
        <f t="shared" si="1"/>
        <v>0</v>
      </c>
      <c r="F11" s="12"/>
      <c r="G11" s="12"/>
      <c r="H11" s="12"/>
      <c r="I11" s="12"/>
      <c r="J11" s="2">
        <f t="shared" si="2"/>
        <v>50</v>
      </c>
      <c r="K11" s="12"/>
      <c r="L11" s="12"/>
      <c r="M11" s="2">
        <v>50</v>
      </c>
      <c r="N11" s="12"/>
      <c r="O11" s="8" t="s">
        <v>29</v>
      </c>
      <c r="P11" s="8" t="s">
        <v>30</v>
      </c>
      <c r="Q11" s="19"/>
      <c r="R11" s="19"/>
      <c r="S11" s="15"/>
    </row>
    <row r="12" spans="1:19" s="4" customFormat="1" ht="68.25" customHeight="1">
      <c r="O12" s="9"/>
    </row>
  </sheetData>
  <autoFilter ref="A6:S10"/>
  <mergeCells count="21">
    <mergeCell ref="R9:R11"/>
    <mergeCell ref="R4:R6"/>
    <mergeCell ref="S4:S6"/>
    <mergeCell ref="A1:R1"/>
    <mergeCell ref="A2:S2"/>
    <mergeCell ref="Q3:S3"/>
    <mergeCell ref="D4:N4"/>
    <mergeCell ref="D5:D6"/>
    <mergeCell ref="Q4:Q6"/>
    <mergeCell ref="O4:P5"/>
    <mergeCell ref="E5:I5"/>
    <mergeCell ref="J5:N5"/>
    <mergeCell ref="B4:B6"/>
    <mergeCell ref="B7:C7"/>
    <mergeCell ref="A4:A6"/>
    <mergeCell ref="C4:C6"/>
    <mergeCell ref="A9:A11"/>
    <mergeCell ref="B9:B11"/>
    <mergeCell ref="C9:C11"/>
    <mergeCell ref="D9:D11"/>
    <mergeCell ref="Q9:Q11"/>
  </mergeCells>
  <phoneticPr fontId="1" type="noConversion"/>
  <pageMargins left="0.8" right="7.874015748031496E-2" top="0.31496062992125984" bottom="0.31496062992125984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cp:lastPrinted>2019-10-31T01:04:51Z</cp:lastPrinted>
  <dcterms:created xsi:type="dcterms:W3CDTF">2018-12-13T01:33:00Z</dcterms:created>
  <dcterms:modified xsi:type="dcterms:W3CDTF">2020-11-09T09:11:19Z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