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4400" yWindow="-15" windowWidth="14445" windowHeight="12120" activeTab="2"/>
  </bookViews>
  <sheets>
    <sheet name="附表1" sheetId="1" r:id="rId1"/>
    <sheet name="附表2" sheetId="2" r:id="rId2"/>
    <sheet name="附件3  项目明细表" sheetId="3" r:id="rId3"/>
  </sheets>
  <definedNames>
    <definedName name="_xlnm.Print_Titles" localSheetId="0">附表1!$2:5</definedName>
    <definedName name="_xlnm.Print_Titles" localSheetId="2">'附件3  项目明细表'!$2:$5</definedName>
  </definedNames>
  <calcPr calcId="124519"/>
</workbook>
</file>

<file path=xl/calcChain.xml><?xml version="1.0" encoding="utf-8"?>
<calcChain xmlns="http://schemas.openxmlformats.org/spreadsheetml/2006/main">
  <c r="I7" i="3"/>
  <c r="J7"/>
  <c r="K7"/>
  <c r="H7"/>
  <c r="J71"/>
  <c r="G56" i="1"/>
  <c r="I52" i="3"/>
  <c r="I71"/>
  <c r="H71"/>
  <c r="G72"/>
  <c r="G101"/>
  <c r="G6" i="2"/>
  <c r="G71" i="3" l="1"/>
  <c r="G112"/>
  <c r="G111"/>
  <c r="G110"/>
  <c r="G109"/>
  <c r="G108"/>
  <c r="G107"/>
  <c r="K106"/>
  <c r="J106"/>
  <c r="I106"/>
  <c r="H106"/>
  <c r="G70"/>
  <c r="G69"/>
  <c r="G68"/>
  <c r="G67"/>
  <c r="G66"/>
  <c r="G65"/>
  <c r="G64"/>
  <c r="G63"/>
  <c r="G62"/>
  <c r="G61"/>
  <c r="G60"/>
  <c r="G59"/>
  <c r="G58"/>
  <c r="G57"/>
  <c r="G56"/>
  <c r="G55"/>
  <c r="G54"/>
  <c r="G53"/>
  <c r="K52"/>
  <c r="J52"/>
  <c r="H52"/>
  <c r="G47"/>
  <c r="G46" s="1"/>
  <c r="G6" s="1"/>
  <c r="K46"/>
  <c r="J46"/>
  <c r="I46"/>
  <c r="H46"/>
  <c r="G43"/>
  <c r="G42"/>
  <c r="G40"/>
  <c r="G38"/>
  <c r="G36"/>
  <c r="G34"/>
  <c r="G32"/>
  <c r="G31"/>
  <c r="G30"/>
  <c r="G25"/>
  <c r="G22"/>
  <c r="G8"/>
  <c r="G16"/>
  <c r="G14"/>
  <c r="G12"/>
  <c r="G10"/>
  <c r="G18"/>
  <c r="F12" i="2"/>
  <c r="E12"/>
  <c r="D12"/>
  <c r="C12"/>
  <c r="G11"/>
  <c r="G10"/>
  <c r="G9"/>
  <c r="F8"/>
  <c r="E8"/>
  <c r="E13" s="1"/>
  <c r="D8"/>
  <c r="C8"/>
  <c r="C13" s="1"/>
  <c r="G7"/>
  <c r="G8" s="1"/>
  <c r="J77" i="1"/>
  <c r="F77"/>
  <c r="J74"/>
  <c r="I74"/>
  <c r="H74"/>
  <c r="G74"/>
  <c r="F74"/>
  <c r="E74"/>
  <c r="J65"/>
  <c r="I65"/>
  <c r="H65"/>
  <c r="G65"/>
  <c r="F65"/>
  <c r="E65"/>
  <c r="J56"/>
  <c r="I56"/>
  <c r="H56"/>
  <c r="F56"/>
  <c r="E56"/>
  <c r="J36"/>
  <c r="I36"/>
  <c r="I7" s="1"/>
  <c r="H36"/>
  <c r="H7" s="1"/>
  <c r="G36"/>
  <c r="F36"/>
  <c r="E36"/>
  <c r="E7" s="1"/>
  <c r="J7"/>
  <c r="G7"/>
  <c r="F7"/>
  <c r="J6"/>
  <c r="F6"/>
  <c r="J51" i="3" l="1"/>
  <c r="E6" i="1"/>
  <c r="F13" i="2"/>
  <c r="D13"/>
  <c r="G12"/>
  <c r="G13" s="1"/>
  <c r="I77" i="1"/>
  <c r="I6"/>
  <c r="H51" i="3"/>
  <c r="G77" i="1"/>
  <c r="G6"/>
  <c r="I6" i="3"/>
  <c r="I51"/>
  <c r="G106"/>
  <c r="K6"/>
  <c r="K51"/>
  <c r="G52"/>
  <c r="H6"/>
  <c r="J6"/>
  <c r="H6" i="1"/>
  <c r="E77"/>
  <c r="H77"/>
  <c r="G51" i="3" l="1"/>
  <c r="G5" s="1"/>
  <c r="I5"/>
  <c r="J5"/>
  <c r="K5"/>
  <c r="H5"/>
</calcChain>
</file>

<file path=xl/sharedStrings.xml><?xml version="1.0" encoding="utf-8"?>
<sst xmlns="http://schemas.openxmlformats.org/spreadsheetml/2006/main" count="602" uniqueCount="438">
  <si>
    <t>序号</t>
  </si>
  <si>
    <t>财政资金名称</t>
  </si>
  <si>
    <t>贫困县预计收到整合资金规模（万元)</t>
  </si>
  <si>
    <t>计划整合资金规模（万元）</t>
  </si>
  <si>
    <t>整合后资金实际投向（万元）</t>
  </si>
  <si>
    <t>备注</t>
  </si>
  <si>
    <t>年初数</t>
  </si>
  <si>
    <t>调整数</t>
  </si>
  <si>
    <t>农业生产发展</t>
  </si>
  <si>
    <t>农村基础设施建设</t>
  </si>
  <si>
    <r>
      <rPr>
        <b/>
        <sz val="11"/>
        <color indexed="8"/>
        <rFont val="宋体"/>
        <family val="3"/>
        <charset val="134"/>
      </rPr>
      <t xml:space="preserve">其他         </t>
    </r>
    <r>
      <rPr>
        <b/>
        <sz val="9"/>
        <color indexed="8"/>
        <rFont val="宋体"/>
        <family val="3"/>
        <charset val="134"/>
      </rPr>
      <t>（备注中说明具体项目）</t>
    </r>
  </si>
  <si>
    <t>合计</t>
  </si>
  <si>
    <t>一、</t>
  </si>
  <si>
    <t>中央小计</t>
  </si>
  <si>
    <t>财政专项扶贫资金</t>
  </si>
  <si>
    <t>水利发展资金</t>
  </si>
  <si>
    <t>现代农业生产发展资金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</si>
  <si>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</si>
  <si>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</si>
  <si>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</si>
  <si>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</si>
  <si>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</si>
  <si>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</si>
  <si>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</si>
  <si>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</si>
  <si>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</si>
  <si>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</si>
  <si>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</si>
  <si>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</si>
  <si>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</si>
  <si>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</si>
  <si>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</si>
  <si>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</si>
  <si>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</si>
  <si>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</si>
  <si>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</si>
  <si>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</si>
  <si>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</si>
  <si>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</si>
  <si>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</si>
  <si>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</si>
  <si>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</si>
  <si>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</si>
  <si>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</si>
  <si>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</si>
  <si>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</si>
  <si>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</si>
  <si>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</si>
  <si>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</si>
  <si>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</si>
  <si>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</si>
  <si>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</si>
  <si>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</si>
  <si>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</si>
  <si>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</si>
  <si>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</si>
  <si>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</si>
  <si>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</si>
  <si>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</si>
  <si>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</si>
  <si>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</si>
  <si>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</si>
  <si>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</si>
  <si>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</si>
  <si>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</si>
  <si>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省级小计</t>
  </si>
  <si>
    <t>果业发展专项资金</t>
  </si>
  <si>
    <t>农业专项资金（农业公共服务保障、动物疫病防控、农作物病虫害防控、农业防灾减灾、到人到户补贴、农业生态环保及农村人居环境整治、促进农垦企业改善基本生产条件、现代农业机械化装备示范、农机化服务能力建设、农机安全免费管理除外）</t>
  </si>
  <si>
    <t>林业改革发展专项资金（森林防火、有害生物防治、国有林场改革、秦岭植物园建设配套、森林公安除外，省级生态效益补偿资金可不纳入整合）</t>
  </si>
  <si>
    <t>粮食专项资金（仅限于省级产粮大县奖励资金）</t>
  </si>
  <si>
    <t>水利发展专项资金（用于重点水利工程建设、县城供水、水利前期工作、水资源节约管理与保护、防汛抗旱补助资金除外）</t>
  </si>
  <si>
    <t>环保专项资金（仅限用于农村环境整治的资金）</t>
  </si>
  <si>
    <t>其他</t>
  </si>
  <si>
    <t>三、</t>
  </si>
  <si>
    <t>市级小计</t>
  </si>
  <si>
    <t>市级财政扶贫资金</t>
  </si>
  <si>
    <t>美丽乡村建设资金</t>
  </si>
  <si>
    <t>重点区域绿化专项资金</t>
  </si>
  <si>
    <t>农业综合开发市级专项资金</t>
  </si>
  <si>
    <t>一事一议项目配套资金</t>
  </si>
  <si>
    <t>农村道路建设资金</t>
  </si>
  <si>
    <t>农村供水工程维修养护资金</t>
  </si>
  <si>
    <t>苹果标准示范园建设资金</t>
  </si>
  <si>
    <t>四、</t>
  </si>
  <si>
    <t>县级小计</t>
  </si>
  <si>
    <t>区级财政专项扶贫资金</t>
  </si>
  <si>
    <t>区级盘活资金</t>
  </si>
  <si>
    <t>五、</t>
  </si>
  <si>
    <t>四级合计</t>
  </si>
  <si>
    <t>其中用于建档立卡贫困村的资金规模</t>
  </si>
  <si>
    <t>其中用于建档立卡贫困人口的资金规模</t>
  </si>
  <si>
    <t>项目类别</t>
  </si>
  <si>
    <t>建设内容</t>
  </si>
  <si>
    <t>财政资金(万元）</t>
  </si>
  <si>
    <t>中央</t>
  </si>
  <si>
    <t>省级</t>
  </si>
  <si>
    <t>市级</t>
  </si>
  <si>
    <t>县级</t>
  </si>
  <si>
    <t>小计</t>
  </si>
  <si>
    <t>2、金融扶贫项目（1个）</t>
  </si>
  <si>
    <t>基础设施类
（28个）</t>
  </si>
  <si>
    <t>2、安全饮水项目（4个）</t>
  </si>
  <si>
    <t>3、通村、通组路道路硬化项目（6个）</t>
  </si>
  <si>
    <t>附件3</t>
  </si>
  <si>
    <t>项目名称</t>
  </si>
  <si>
    <t>实施地点</t>
  </si>
  <si>
    <t>建设
期限</t>
  </si>
  <si>
    <t>预期效益</t>
  </si>
  <si>
    <t>财政资金  （万元）</t>
  </si>
  <si>
    <t>财政资金支持环节</t>
  </si>
  <si>
    <t>资金性质</t>
  </si>
  <si>
    <t>印台区万头肉牛养殖基地建设项目</t>
  </si>
  <si>
    <t>周陵村</t>
  </si>
  <si>
    <t>农业农村局</t>
  </si>
  <si>
    <t>支持材料、设备购置、施工环节费用。</t>
  </si>
  <si>
    <t>专项扶贫资金3180.5万元，整合资金2072.67万元</t>
  </si>
  <si>
    <t>广阳镇三合村肉牛养殖基地建设项目</t>
  </si>
  <si>
    <t>三合村</t>
  </si>
  <si>
    <t>新建牛舍1栋850平米，配套建设库房6间150平米、青贮窖300平米，堆粪棚250平米，配套建设围墙、厂区道路、蓄水池、化粪池、水电等必要的设施设备、前期地勘、设计费用等。</t>
  </si>
  <si>
    <t>专项扶贫资金50万元，整合资金20万元</t>
  </si>
  <si>
    <t>金锁关村肉牛养殖基地建设项目</t>
  </si>
  <si>
    <t>金锁关村</t>
  </si>
  <si>
    <t>专项扶贫资金50万元，整合资金30万元</t>
  </si>
  <si>
    <t>印台街道崖尧村肉牛养殖基地建设项目</t>
  </si>
  <si>
    <t>崖尧村</t>
  </si>
  <si>
    <t>专项扶贫资金50万元，整合50万元</t>
  </si>
  <si>
    <t>红土镇肖家堡村肉牛养殖基地建设项目</t>
  </si>
  <si>
    <t>肖家堡村</t>
  </si>
  <si>
    <t>建设气调库300吨，配套冷藏铁框、塑料框、操作间、水电等必要的生产设施设备。</t>
  </si>
  <si>
    <t>该项目建成后资产归崖尧村集体经济所有，村集体经济+贫困户的模式，项目每年可为村集体经济实现纯收益5万元，带动崖尧村、济阳村、前塬村贫困户150户420人利润分红，户均增收150元；可向贫困户提供临时性务工岗位15个，实现人均增收80元/天；村集体与贫因户签订协议，以高于市场价 0.1-0.2 元的保护价收购贫困户 种植的苹果。</t>
  </si>
  <si>
    <t>专项扶贫资金</t>
  </si>
  <si>
    <t>有机肥替代化肥土壤改良项目</t>
  </si>
  <si>
    <t>68个行政村</t>
  </si>
  <si>
    <t>在红土镇、金锁关镇、陈炉镇、广阳镇、阿庄镇、印台办、王石凹办共7个镇（街道）实施有机肥土壤改良29955.46亩，其中苹果面积8024.52亩，玉米面积12909.69亩，小麦3725.49亩，干杂果面积4432.43亩，蔬菜（中药材）等其他作物863.33亩。共发放有机肥4241.12吨、配方肥1507.5吨、水溶肥81.33吨。涉及贫困户3136户10092人。</t>
  </si>
  <si>
    <t>2020.3-2020.12</t>
  </si>
  <si>
    <t>支持购置有机肥、水溶肥、材料、水肥一体化施工环节费用。</t>
  </si>
  <si>
    <t>整合资金</t>
  </si>
  <si>
    <t>印台区无花果现代农业示范园建设项目</t>
  </si>
  <si>
    <t>刘村</t>
  </si>
  <si>
    <t xml:space="preserve">新建棉被温室大棚5栋共8000平方米；新建连栋日光温室大棚24栋共11520平方米；新建混凝土道路1108.48米；修筑混凝土排水渠1800米，宽0.4米×高0.5米；新建混泥土蓄水池150立方米。
</t>
  </si>
  <si>
    <t>石羊集团印台区肉鸡养殖项目</t>
  </si>
  <si>
    <t>小庄村</t>
  </si>
  <si>
    <t>新建鸡舍7栋共8918平方米；新建技术用房、锅炉房共440平方米；新建黑膜发酵池300立方米；新建蓄水池400立方米；配套厂区内道路硬化等2463平方米；以及水、电、路等其他生产必要的设施设备。</t>
  </si>
  <si>
    <t>陈炉镇金银花栽植项目</t>
  </si>
  <si>
    <t>上店村</t>
  </si>
  <si>
    <t>栽植金银花500亩，包括流转土地、购置种苗、肥料，以及旋地、栽植、除草等人工管护。</t>
  </si>
  <si>
    <t>该项目建成后资产归陈炉镇政府所有，采取镇政府+铜川市陈炉古镇耀瓷文化旅游开发有限公司+贫困户的模式，项目投产后每年可为陈炉镇上店村、马科村、北沟村贫困户61户159人实现纯收益16万元，户均增收1500元；可向贫困户提供临时性务工岗位10个，人均年增收5000元。</t>
  </si>
  <si>
    <t>支持流转土地、种苗引进、栽植、施肥、管护环节费用。</t>
  </si>
  <si>
    <t>果业技能培训（区果业发展中心）</t>
  </si>
  <si>
    <t>红土镇肖家堡村，广阳镇四兴村、西固村、任家塬村，阿庄镇塬圪塔村、小庄村、下庄村，金锁关镇徐家沟村、袁家山村，印台街道办楼子村、崖尧村、印台村</t>
  </si>
  <si>
    <t>重点在苹果生产村设置培训点，计划红土镇肖家堡村100人，广阳镇四兴村90人、西固村90人、任家塬村60人，阿庄镇塬圪塔村100人、小庄村90人、下庄村80人，金锁关镇徐家沟村90人、袁家山村70人，印台街道办楼子村70人、崖尧村90人、印台村70人。共计培训贫困人口1000人，发放培训资料和培训技能工具1000套。</t>
  </si>
  <si>
    <t>2020.4-2020.5</t>
  </si>
  <si>
    <t>培训贫困人口1000人，发放培训资料和培训技能工具1000套，使1000名贫困人口掌握苹果管理技能，从而提高果园管理水平，提高自身收入</t>
  </si>
  <si>
    <t>果业中心</t>
  </si>
  <si>
    <t>培训资料、工具和 讲课补助</t>
  </si>
  <si>
    <t>涉果重点贫困村果库建设项目（北神沟村）</t>
  </si>
  <si>
    <t>北神沟村</t>
  </si>
  <si>
    <t>建设500吨果品冷藏库1座，内容包括钢构主体、保温地面、分拣厂房、中型叉车、冷藏设备、货架及框子等</t>
  </si>
  <si>
    <t>2020.4-2020.8</t>
  </si>
  <si>
    <t>项目设计费，果库材料、设备采购费用，施工费用，土建费用，设备安装费用，项目监理费。</t>
  </si>
  <si>
    <t>涉果重点贫困村果库建设项目（任家塬村）</t>
  </si>
  <si>
    <t>任家塬村</t>
  </si>
  <si>
    <t>项目设计费，果库材料、设备采购费用，施工费用，土建费用，设备安装费用，项目监理费</t>
  </si>
  <si>
    <t>涉果重点贫困村果库建设项目（塬圪塔村）</t>
  </si>
  <si>
    <t>塬圪塔村</t>
  </si>
  <si>
    <t>涉果重点贫困村果库建设项目（袁家山村）</t>
  </si>
  <si>
    <t>袁家山村</t>
  </si>
  <si>
    <t>涉果重点贫困村果库建设项目（前齐村）</t>
  </si>
  <si>
    <t>前齐村</t>
  </si>
  <si>
    <t>水利村</t>
  </si>
  <si>
    <t>铜川市印台区箱包加工项目</t>
  </si>
  <si>
    <t>印台区顺金南路金山水岸移民搬迁点</t>
  </si>
  <si>
    <t>建设箱包加工用房1000平方米。</t>
  </si>
  <si>
    <t>2020.5-2020.8</t>
  </si>
  <si>
    <t>人社局</t>
  </si>
  <si>
    <t>施工费用</t>
  </si>
  <si>
    <t>印台区2020年干杂果经济林技能培训扶贫项目</t>
  </si>
  <si>
    <t>2020.3-2020.10</t>
  </si>
  <si>
    <t>林业局</t>
  </si>
  <si>
    <t>（二）金融扶贫项目（1个）</t>
  </si>
  <si>
    <t>扶贫小额贷款贴息</t>
  </si>
  <si>
    <t>全区8个镇，72个村</t>
  </si>
  <si>
    <t>贫困户产业小额贷款贴息、风险补偿金</t>
  </si>
  <si>
    <t>2020.1-2020.12</t>
  </si>
  <si>
    <t>扶贫局</t>
  </si>
  <si>
    <t>小额信贷贴息补助</t>
  </si>
  <si>
    <t>专项扶贫资金56.26万元、整合资金7.74万元</t>
  </si>
  <si>
    <t>二、基础设施类项目28个</t>
  </si>
  <si>
    <t>阿庄镇汉寨村巷道排水渠工程</t>
  </si>
  <si>
    <t>汉寨村</t>
  </si>
  <si>
    <t>修建排水渠720米，其中，一组排水渠250米，二组排水渠120米（加盖板），四组排水渠350米（200米加盖板，拆除户前路面，100米含拆除） 规格为0.3m*0.4m*0.5m</t>
  </si>
  <si>
    <t>2020.5-2020.6</t>
  </si>
  <si>
    <t>方便群众出行，该项目涉及群众477 户1985人，其中贫困户102 户341人</t>
  </si>
  <si>
    <t>发改局</t>
  </si>
  <si>
    <t>施工材料购置，施工费用，实施方案编制费、监理费</t>
  </si>
  <si>
    <t>阿庄镇下庄村巷道硬化及排水渠工程</t>
  </si>
  <si>
    <t>下庄村</t>
  </si>
  <si>
    <t>修建二、三组排水渠1800米，规格为0.3m*0.4m*0.5m，水泥硬化巷道140米，宽3.5米，厚0.15米</t>
  </si>
  <si>
    <t>方便群众出行，该项目涉及群众323户1159人，其中贫困户76户 248人</t>
  </si>
  <si>
    <t>施工材料购置，施工费用，实施方案编制费，监理费</t>
  </si>
  <si>
    <t>广阳镇四兴村一二三六七组道路建设工程</t>
  </si>
  <si>
    <t>四兴村</t>
  </si>
  <si>
    <t>水泥硬化道路1800米，宽3.5米，厚0.15米</t>
  </si>
  <si>
    <t>方便群众生产生活，该项目涉及群众605户2782人，其中贫困户155户562人</t>
  </si>
  <si>
    <t>广阳镇水利村巷道硬化及排水渠工程</t>
  </si>
  <si>
    <t>水泥硬化巷道620米，宽3.5米，厚0.15米，混凝土排水渠300米，规格为0.3m*0.4m*0.5m</t>
  </si>
  <si>
    <t>方便群众出行，该项目涉及群众560户2260人其中贫困户131户447人</t>
  </si>
  <si>
    <t>陈炉镇永兴村巷道硬化工程</t>
  </si>
  <si>
    <t>永兴村</t>
  </si>
  <si>
    <t>水泥硬化巷道500米，宽3米，厚0.15米</t>
  </si>
  <si>
    <t>方便群众出行，该项目涉及群众217户783人，其中贫困户47户124人</t>
  </si>
  <si>
    <t>陈炉镇马河村巷道硬化及排水渠工程</t>
  </si>
  <si>
    <t>马河村</t>
  </si>
  <si>
    <t>水泥硬化巷道2530米，其中580米，宽2.5米，1950米，3米宽，厚均为0.15米，混凝土排水渠1200米，规格为0.3m*0.4m*0.5m</t>
  </si>
  <si>
    <t>方便群众出行，该项目涉及群众325户1200人，其中贫困户35户89人</t>
  </si>
  <si>
    <t>施工材料购置，施工费用，实施方案编制费，监理费，招标代理费</t>
  </si>
  <si>
    <t>陈炉镇育寨村巷道硬化及排水渠工程</t>
  </si>
  <si>
    <t>育寨村</t>
  </si>
  <si>
    <t>水泥硬化巷道1200米，宽3米，厚0.15米，混凝土排水渠600米，规格为0.3m*0.4m*0.5m</t>
  </si>
  <si>
    <t>方便群众出行，该项目涉及群众531户1997人，其中贫困户137户439人</t>
  </si>
  <si>
    <t>红土镇庞家河村二组排水渠及护坡工程</t>
  </si>
  <si>
    <t>庞家河村</t>
  </si>
  <si>
    <t>护坡400立方米，新建水渠250米，规格为0.3m*0.4m*0.5m</t>
  </si>
  <si>
    <t>方便群众生产生活，该项目涉及群众256户957人生活，其中贫困户86户257人</t>
  </si>
  <si>
    <t>金锁关镇袁家山村排水渠工程</t>
  </si>
  <si>
    <t>上袁组至下袁组、草房头组排水渠1236米，规格为0.3m*0.4m*0.5m；东沟组水泥硬化巷道130米，宽度3米，厚0.15米。</t>
  </si>
  <si>
    <t>方便群众出行，该项目涉及群众414户1343人，其中贫困户85户236人</t>
  </si>
  <si>
    <t>陈炉镇那坡村巷道硬化及排水渠工程</t>
  </si>
  <si>
    <t>那坡村</t>
  </si>
  <si>
    <t>水泥硬化巷道300米，宽3.5米，厚0.15米，混凝土排水渠1100米，规格为0.3m*0.4m*0.5m，其中拆除旧路面300米，600米排水渠加盖板</t>
  </si>
  <si>
    <t>方便群众出行，该项目涉及群众207户738人，其中贫困户27户85人</t>
  </si>
  <si>
    <t>红土镇太和寺村巷道及排水渠工程</t>
  </si>
  <si>
    <t>太和寺村</t>
  </si>
  <si>
    <t>一组水泥硬化巷道200米，宽3.5米，厚0.15米；排水渠200米，规格为0.3m*0.4m*0.5m，二组新建水泥硬化巷道350米，宽3.5米，厚0.15；排水渠100米，规格为0.3m*0.4m*0.5m</t>
  </si>
  <si>
    <t>方便群众出行，该项目涉及群众209户762人，其中贫困户29户98人</t>
  </si>
  <si>
    <t>王石凹街道办炭庄塔村生产路工程</t>
  </si>
  <si>
    <t>炭庄塔村</t>
  </si>
  <si>
    <t>水泥硬化道路1900米，宽3米，厚0.15米</t>
  </si>
  <si>
    <t>方便群众生产生活，该项目涉及群众161户596人，其中贫困户55户182人</t>
  </si>
  <si>
    <t>红土镇东王村排水渠工程</t>
  </si>
  <si>
    <t>东王村</t>
  </si>
  <si>
    <t>新修排水渠1050米，规格为0.3m*0.4m*0.5m</t>
  </si>
  <si>
    <t>方便群众出行，该项目涉及群众336户1268人，其中贫困户56户198人</t>
  </si>
  <si>
    <t>金锁关镇背塔村巷道硬化工程</t>
  </si>
  <si>
    <t>背塔村</t>
  </si>
  <si>
    <t>水泥硬化巷道1660米，其中水海子组460米，宽2米，240米，宽3米；东村组300米，宽2.5米；南阳坡组360米，宽2.5米；葛条硷组300米，宽2.5米，厚均为0.15米</t>
  </si>
  <si>
    <t>2020.5-2020.7</t>
  </si>
  <si>
    <t>方便群众出行，该项目涉及群众456户1545人，其中贫困户60户109人</t>
  </si>
  <si>
    <t>金锁关镇纸坊村二组巷道硬化工程</t>
  </si>
  <si>
    <t>纸坊村</t>
  </si>
  <si>
    <t>水泥硬化巷道400米，其中150米，宽2米；120米，宽2.5米；130米，宽3米；厚均为0.15米</t>
  </si>
  <si>
    <t>方便群众出行，该项目涉及群众322户1069人，其中贫困户44户130人</t>
  </si>
  <si>
    <t>红土镇冯家塬村巷道及护坡工程</t>
  </si>
  <si>
    <t>冯家塬村</t>
  </si>
  <si>
    <t>水泥硬化巷道850米，宽3米，厚0.15米，新建护坡400m³</t>
  </si>
  <si>
    <t>提升群众生产生活，涉及430户1709人，其中贫困户82户292人</t>
  </si>
  <si>
    <t>红土镇肖家堡村排水渠及护坡工程</t>
  </si>
  <si>
    <t>新修排水渠2100米，规格为0.3m*0.4m*0.5m，新建护坡165m³</t>
  </si>
  <si>
    <t>方便群众出行，该项目涉及群众481户1721人，其中贫困户120户，406人</t>
  </si>
  <si>
    <t>陈炉镇枣村四、五组巷道硬化工程</t>
  </si>
  <si>
    <t>枣村</t>
  </si>
  <si>
    <t>水泥硬化巷道2200米，宽2.5米厚为0.15米；排水渠245米；盖板30米。</t>
  </si>
  <si>
    <t>方便群众出行，该项目涉及群众317户1017人，其中贫困户 31户87人</t>
  </si>
  <si>
    <t>（二）安全饮水项目4个</t>
  </si>
  <si>
    <t>（三）通村、通组路道路硬化项目6个</t>
  </si>
  <si>
    <t>印台区金锁关镇袁家山村南沟至金瑶路通组路</t>
  </si>
  <si>
    <t>新建通组路1.2㎞、宽4m、厚18cm</t>
  </si>
  <si>
    <t>2020.3-2020.6</t>
  </si>
  <si>
    <t>可解决群众方便出行；其中袁家山村421户，1339人，贫困户83户，234人；带动村组经济发展</t>
  </si>
  <si>
    <t>交通局</t>
  </si>
  <si>
    <t>从设计费、监理费、建安费、交竣工验收费</t>
  </si>
  <si>
    <t>陈家山村陈家山组通组路</t>
  </si>
  <si>
    <t>陈家山村</t>
  </si>
  <si>
    <t>新建通组路1.5㎞、宽4m、厚18cm</t>
  </si>
  <si>
    <t>可解决群众方便出行；其中徐家沟村451户，1461人，贫困户100户，281人；带动村组经济发展</t>
  </si>
  <si>
    <t>井家园三组至305省道通组路</t>
  </si>
  <si>
    <t>广阳村</t>
  </si>
  <si>
    <t>新建通组路1.15㎞、宽4m、厚18cm</t>
  </si>
  <si>
    <t>可解决群众方便出行；其中井家园村128户，496人，贫困户10户，27人；带动村组经济发展</t>
  </si>
  <si>
    <t>印台区广阳镇刘家沟村三组至一、二组通组路</t>
  </si>
  <si>
    <t>刘家沟村</t>
  </si>
  <si>
    <t>新建通组路1.3㎞、宽4m、厚18cm</t>
  </si>
  <si>
    <t>可解决群众方便出行；其中刘家沟村242户，869人，贫困户57户，207人;带动村组经济发展</t>
  </si>
  <si>
    <t>印台区阿庄镇小庄村三组至孟家通组路</t>
  </si>
  <si>
    <t>新建通组路1㎞、宽4m、厚18cm</t>
  </si>
  <si>
    <t>可解决群众方便出行；其中小庄村431户，1591人；贫困户68户，194人；带动村组经济发展</t>
  </si>
  <si>
    <t>小庄村三组至五组通组路</t>
  </si>
  <si>
    <t>新建通组路3.2㎞、宽3.5m、厚18cm</t>
  </si>
  <si>
    <t>可解决群众方便出行；其中三组65户，250人，贫困户8户，27人；五组80户281人，贫困户11户，25人；带动村组经济发展</t>
  </si>
  <si>
    <t>印台区2020年度统筹整合财政涉农资金中期调整方案汇总表</t>
    <phoneticPr fontId="10" type="noConversion"/>
  </si>
  <si>
    <t>2020年度统筹整合财政涉农资金中期调整明细表</t>
    <phoneticPr fontId="10" type="noConversion"/>
  </si>
  <si>
    <t>附件2</t>
    <phoneticPr fontId="10" type="noConversion"/>
  </si>
  <si>
    <t>附件1</t>
    <phoneticPr fontId="10" type="noConversion"/>
  </si>
  <si>
    <t xml:space="preserve">铺设管网3722m，闸阀井3座，排气井1座，现状管道拆除1207m等。     </t>
  </si>
  <si>
    <t>PE100-De50-1.6Mpa管1750m,土方开挖1225m³，土方回填1163.75m³，闸阀井2座；DN20水表123个，DN32水表10个</t>
    <phoneticPr fontId="21" type="noConversion"/>
  </si>
  <si>
    <t>前齐村</t>
    <phoneticPr fontId="21" type="noConversion"/>
  </si>
  <si>
    <t>整合</t>
    <phoneticPr fontId="21" type="noConversion"/>
  </si>
  <si>
    <t>广阳镇武伍村</t>
    <phoneticPr fontId="21" type="noConversion"/>
  </si>
  <si>
    <t>刘家沟村</t>
    <phoneticPr fontId="21" type="noConversion"/>
  </si>
  <si>
    <t>西固</t>
    <phoneticPr fontId="21" type="noConversion"/>
  </si>
  <si>
    <t>1、农业产业项目（19个）</t>
    <phoneticPr fontId="10" type="noConversion"/>
  </si>
  <si>
    <t>产业发展类
（20个）</t>
    <phoneticPr fontId="10" type="noConversion"/>
  </si>
  <si>
    <t>总    计（48个）</t>
    <phoneticPr fontId="10" type="noConversion"/>
  </si>
  <si>
    <r>
      <t>填报单位（盖章）：印台区财政局                                                           填报日期：2020年8月4</t>
    </r>
    <r>
      <rPr>
        <b/>
        <sz val="12"/>
        <rFont val="仿宋_GB2312"/>
        <family val="3"/>
        <charset val="134"/>
      </rPr>
      <t>日</t>
    </r>
    <phoneticPr fontId="10" type="noConversion"/>
  </si>
  <si>
    <t xml:space="preserve">  填报单位（盖章）：                                                                         填报日期：2020年8月4日</t>
    <phoneticPr fontId="10" type="noConversion"/>
  </si>
  <si>
    <t xml:space="preserve"> </t>
    <phoneticPr fontId="10" type="noConversion"/>
  </si>
  <si>
    <t>1、巷道硬化及排水渠项目（18个）</t>
    <phoneticPr fontId="10" type="noConversion"/>
  </si>
  <si>
    <t>DN125钢管150m, PE100-De32-1.6Mpa管70m,钢管表面防腐150m,混凝土路面拆除34.5m³，混凝土路面恢复34.5m³，弃渣外运20m³，土方开挖154m³，土方回填154m³，浆砌石水渠2m,M7.5砂浆砖墙拆除5.5m,M7.6砂浆砖墙砖围墙及粉刷1.6m³，顶管过路4处，排水管安装44m</t>
    <phoneticPr fontId="21" type="noConversion"/>
  </si>
  <si>
    <t>配水管网DN63-PE100-1.6Mpa管道铺设1616m，DN32-PE100-1.6Mpa管道铺设1640m，现状管道拆除3256m，混凝土路面拆除修复103.82m3，入户管网DN20-PE100-1.6Mpa1020m。</t>
    <phoneticPr fontId="21" type="noConversion"/>
  </si>
  <si>
    <t xml:space="preserve">
印台区供水管网老化改造工程</t>
    <phoneticPr fontId="21" type="noConversion"/>
  </si>
  <si>
    <t xml:space="preserve">
水务局</t>
    <phoneticPr fontId="21" type="noConversion"/>
  </si>
  <si>
    <t xml:space="preserve">PE100-De20-1.6Mpa管22800m,土方开挖6840m³，土方回填6840m³，混凝土路面拆除224.5m³，弃渣外运291.85m³，C20砼路面恢复224.5m³
</t>
    <phoneticPr fontId="21" type="noConversion"/>
  </si>
  <si>
    <t>新建20m³蓄水池1座，管网DN50-PE100-1.6Mpa管道铺设200m，闸阀井1座。</t>
    <phoneticPr fontId="21" type="noConversion"/>
  </si>
  <si>
    <t>管网提升改造819户(非贫困户入户部分自筹解决)</t>
    <phoneticPr fontId="10" type="noConversion"/>
  </si>
  <si>
    <t>印台区2020年度统筹整合财政涉农资金中期调整方案明细表</t>
    <phoneticPr fontId="10" type="noConversion"/>
  </si>
  <si>
    <t>责
任
单
位</t>
    <phoneticPr fontId="10" type="noConversion"/>
  </si>
  <si>
    <t>备注（带★为本次调减、调增内容）</t>
    <phoneticPr fontId="10" type="noConversion"/>
  </si>
  <si>
    <t>合计48个</t>
    <phoneticPr fontId="10" type="noConversion"/>
  </si>
  <si>
    <t>一、产业发展类项目20个</t>
    <phoneticPr fontId="10" type="noConversion"/>
  </si>
  <si>
    <t>（一）农业产业项目（19个）</t>
    <phoneticPr fontId="10" type="noConversion"/>
  </si>
  <si>
    <t>新建牛棚44栋，其中84头牛棚10间，90头牛棚5间，102头牛棚1间，120头牛11间活126头牛棚2间，138头牛棚11间，162头牛棚4间；青储窖7座，堆粪棚1间，技术保障中心1座，污水处理场1座；配套建设室外道路、电气、给排水、箱变等，以及必要的辅助设施、前期勘察、设计、环评等咨询费用。</t>
    <phoneticPr fontId="10" type="noConversion"/>
  </si>
  <si>
    <t>2020.1-2020.12</t>
    <phoneticPr fontId="10" type="noConversion"/>
  </si>
  <si>
    <t>农
业
农
村
局</t>
    <phoneticPr fontId="10" type="noConversion"/>
  </si>
  <si>
    <t>印台区生猪养殖基地建设项目</t>
    <phoneticPr fontId="10" type="noConversion"/>
  </si>
  <si>
    <t>苟村、崖尧村、金华山村</t>
    <phoneticPr fontId="10" type="noConversion"/>
  </si>
  <si>
    <t>新建商品猪育肥园区3座，存栏62400头。规划总用地面积307013.3平方米（约合460.523亩），其中：建、构筑物基底面积63364.89平方米，其中育肥舍建筑面积58600.89平方米,道路及场地硬化面积38840平方米，建设隔离舍6个，高压冲洗车间及淋浴消毒间3个，锅炉房3个，沼液池5个。配套育肥场斯高德集成设备，场弱电设备，配套排污、防疫、水、电以及必要的设施设备。（调增83.75万元主要用于购置安装料线系统等）</t>
    <phoneticPr fontId="10" type="noConversion"/>
  </si>
  <si>
    <t>周陵管委会</t>
    <phoneticPr fontId="10" type="noConversion"/>
  </si>
  <si>
    <t>主体工程建设及设备购置安装，以及用电、消防等必备养殖基础设施建设。</t>
    <phoneticPr fontId="10" type="noConversion"/>
  </si>
  <si>
    <t>专项扶贫资金3090.79万元，整合资金4972.96万元</t>
    <phoneticPr fontId="10" type="noConversion"/>
  </si>
  <si>
    <t>★此项目为2020年在建项目，因项目内容调整。资金由原来的7980万元基础上，将水务局实施的印台区零星散户供水工程和印台区供水管网老化改造工程中调减的专项扶贫资金共计83.75万元，调增用于生猪养殖项目建设，调增后使用2020年整合资金8063.75万元</t>
    <phoneticPr fontId="10" type="noConversion"/>
  </si>
  <si>
    <t>印台街道崖尧村气调库建设项目</t>
    <phoneticPr fontId="10" type="noConversion"/>
  </si>
  <si>
    <t>2020.3-2020.8</t>
    <phoneticPr fontId="10" type="noConversion"/>
  </si>
  <si>
    <t>一是有苹果产业的贫困户每亩苹果园发放5袋有机肥，1袋配方肥和20公斤水溶肥，每户每亩苹果园当年可节支500元左右，全区涉及有苹果产业的贫困户贫苹果园共可节支400万元。通过以上有机肥改良土壤，苹果的优果率连续三年均可提高10%以上，每亩年均可增收800元以上，连续三年全区贫困户的苹果可增收1900余万元；二是有其它种植产业的贫困户（包括小麦、玉米、核桃、花椒、中药材等），每亩作物发放3袋有机肥、1袋配方肥。每亩可节支300元左右，种植其他产业的贫困户共可节支660万元；通过以上有机肥改良土壤，连续三年贫困户的农作物每亩年均可增收200元以上，全区涉及其它作物种植的贫困户三年预计增收1200万元；三是涉及挂果园的贫困户每亩果园发放20公斤水溶肥，当年每亩可节支200元，挂果园的贫困户果园共可节支80万元，每亩果园苹果可增产500斤，亩可増收1000元，全区涉及挂果园的贫困户共可增收400余万元。通过以上3项内容项目实施，带动全区贫困户3136户10092人，共可节支1140余万元，可增收3600万元以上。</t>
    <phoneticPr fontId="10" type="noConversion"/>
  </si>
  <si>
    <t>★此项目为2020年在建项目，因项目内容调整。资金由原来的1200万元减少为1060.3万元。交回资金139.7万元。</t>
    <phoneticPr fontId="10" type="noConversion"/>
  </si>
  <si>
    <t xml:space="preserve">
该项目建成后资产按照清产核资规定进行折股量化，按比例确权至2个村集体经济，经营采取“政府+龙头企业+村集体经济+贫困户”的模式，投产后以产业带动、劳务用工、股份收益三种方式带动扶贫工作。直接收益主要用于支持印台区2个村（崖尧村、前齐村）集体经济，143户建档立卡贫困户456人，预计年户均增收400元以上。收益结算委托盛鑫丰公司（国有企业）与各镇、村签订收益分配协议，并作为资产托管单位和经营单位陕西麦田良饮有限公司根据合作协议按年度进行结算，协议约定按照第一年3%，即18.7万元；第二年4%，即24.9万元；第三年5%，即31.1万元；之后每年按照6%进行分红。10年后由企业进行收购，收益另行协商。每年11月底将收益对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t>
    <phoneticPr fontId="10" type="noConversion"/>
  </si>
  <si>
    <t>★此项目为2020年在建项目。因项目实施内容减少，资金由原来的1000万元减少为623.1万元。交回资金376.9万元。</t>
    <phoneticPr fontId="10" type="noConversion"/>
  </si>
  <si>
    <t xml:space="preserve">该项目建成后资产按照清产核资规定进行折股量化，按比例确权至20个村集体经济，经营采取“政府+龙头企业+村集体经济+贫困户”的模式，投产后以产业带动、劳务用工、股份收益三种方式带动扶贫工作。直接收益主要用于支持印台区20个村集体经济，1325户建档立卡贫困户，预计年户均增收400元以上。收益结算委托盛鑫丰公司（国有企业）与各镇、村签订收益分配协议，并作为资产托管单位和经营单位蒲城县润达畜牧有限公司根据合作协议按2个5年进行结算，协议约定按照第一个五年8.69%收益，即每年收益86.9万元；第二个五年8.1%收益，即每年收益81.1万元；10年后由企业进行收购，收益另行协商。每年11月底将收益对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
</t>
    <phoneticPr fontId="10" type="noConversion"/>
  </si>
  <si>
    <t xml:space="preserve">该项目产权归村集体所有并负责管理和经营，采取村集体经济＋贫困户的模式，带动贫困户增收，实现村集体经营收入预计达到10万元，扣除相关费用、提取盈余公积等费用后，净利润用于村集体经济发展：（一）免费为贫困户储存果品；（二）以高于市场价0. 3-0. 8元的保护价收购贫困户果品；（三）果库经营期间可向贫困户提供季节性务工岗位12个；（四）带动全村92户贫困户利润分红，户均增收不低子500元。
</t>
    <phoneticPr fontId="10" type="noConversion"/>
  </si>
  <si>
    <t xml:space="preserve">该项目产权归村集体所有并负责管理和经营，采取村集体经济＋贫困户的模式，实现村集体经济年纯收入预计达到15万元，扣除相关费用、提取盈余公积等费用后，净利润用于发户分红和村集体经济发展。（一）免费为贫困户储存果品；（二）以高于市场价0. 1-0. 3元的保护价收购贫困户果品；（三）果库经营期间可向贫困户提供季节性务工岗位6个；（四）带动全村29户贫困户利润分红，户均增收不低于500元。
</t>
    <phoneticPr fontId="10" type="noConversion"/>
  </si>
  <si>
    <t>该项目产权归村集体合作社负责运营。按照镇政府＋村集体经济＋贫困户的模式，实现村集体经济年纯收入预计达到12万元。扣除相关费用、提取盈余公积等费用后，净利润用于贫困户分红。（一）果库经营期间可向贫困户提供季节性务工岗位3个；（二）带动全村62户贫困户利润分红，户均增收不低于400 元。</t>
    <phoneticPr fontId="10" type="noConversion"/>
  </si>
  <si>
    <t>该项目产权归村集体经济负责管理和经营，采取村集体经济＋贫困户的模式，实现村集体经济年纯收预计达到10万元。扣除相关费用、提取盈余公积等费用后净利润主要用于（一）主要用于贫困户分红。（二）贫困户享受优先收购苹果权利，每斤高于市场收购价0. 3-0. 5元：（三）果库经营期间可向贫困户提供季节性务工岗位10个；（四）带动全村84户负困户利润分红，户均增收不低于300-500元。</t>
    <phoneticPr fontId="10" type="noConversion"/>
  </si>
  <si>
    <t>该项目产权归村集体所有并负责管理和经营，采取村集体经济＋贫困户的模式，实现村集体经济年纯收入预计达到12万元。扣除相关费用、提取盈余公积等费用后净利润用于分红和村集体经济发展。（一）免费为贫困户储存果品；（二）果库经营期间可向贫困户提供季节性务工支位15个；（三）带动全村52户贫困户利润分红，户均增收不低于350元。</t>
    <phoneticPr fontId="10" type="noConversion"/>
  </si>
  <si>
    <t>红土镇北神沟村；王石凹办王石凹村、苟村 、炭庄塔村、傲背村；陈炉镇育寨村、双碑村、穆家庄村、马家河村、永兴村、枣庄村、北沟村、立地坡村、上店村、那坡村、潘家河村、马科村、雷家坡村；金锁关镇崔家沟村、柳树台村、金锁关村；阿庄镇下庄村、西沟岭村、小庄村、南塬村、汉寨村、阿庄村、丰邑村、塬圪塔村；印台办刘村、 前齐村；广阳镇广阳村、四联村、三合村、四兴村、任家源村、陶贤村。</t>
    <phoneticPr fontId="10" type="noConversion"/>
  </si>
  <si>
    <t xml:space="preserve">对全区涉林贫困户600人进行干杂果技能培训，发放培训资料和培训技能工具600套，每人一套。其中红土镇北神沟村50人；王石凹办王石凹村10人、苟村30人、炭庄塔村5人、傲背村5人，共计50人；陈炉镇育寨村47人、双碑村9人、穆家庄村6人、马家河村1人、永兴村7人、枣庄村4人、北沟村4人、立地坡村5人、上店村2人、那坡村1人、潘家河村1人、马科村5人、雷家坡村8人，共计100人；金锁关镇崔家沟村40人、柳树台村30人、金锁关村30人，共计100人；阿庄镇下庄村18人、西沟岭村20人、小庄村44人、南塬村1人、汉寨村7人、阿庄村5人、丰邑村1人、塬圪塔村4人，共计100人；印台办刘村60人、 前齐村40人，共计100人；广阳镇广阳村28人、四联村8人、三合村26人、四兴村26人、任家源村7人、陶贤村5人，共计100人。  </t>
    <phoneticPr fontId="10" type="noConversion"/>
  </si>
  <si>
    <t xml:space="preserve">
培训贫困人口600人，发放600套培训资料，600套培训技能工具，使600名贫困人口掌握干杂果技能，从而提高干杂果的管理水平，提高自身收入。</t>
    <phoneticPr fontId="10" type="noConversion"/>
  </si>
  <si>
    <t xml:space="preserve">
培训资料、工具、授
课等</t>
    <phoneticPr fontId="10" type="noConversion"/>
  </si>
  <si>
    <t>帮助贫困户进行小额信贷贴息，鼓励有条件的贫困户积极发展产业，巩固脱贫成果，项目共涉及贫困户589户1767人建档立卡贫困户扶贫小额信贷贴息，支持贫困户发展产业，户均年增收1000元左右。</t>
    <phoneticPr fontId="10" type="noConversion"/>
  </si>
  <si>
    <t>★该项目原计划投资80万元，现根据我区贴息规模调整为64万元</t>
    <phoneticPr fontId="10" type="noConversion"/>
  </si>
  <si>
    <t>（一）巷道硬化及排水渠项目18个</t>
    <phoneticPr fontId="10" type="noConversion"/>
  </si>
  <si>
    <t>印台区零星散户供水工程</t>
    <phoneticPr fontId="21" type="noConversion"/>
  </si>
  <si>
    <t>史家河村</t>
    <phoneticPr fontId="21" type="noConversion"/>
  </si>
  <si>
    <t>入户45户</t>
    <phoneticPr fontId="21" type="noConversion"/>
  </si>
  <si>
    <t>2020.4-2020.6</t>
    <phoneticPr fontId="10" type="noConversion"/>
  </si>
  <si>
    <t>管网提升改造512户1800人的饮水（其中：非贫困户466户1670人，贫困人口46户130人）实现受益，切实满足当地群众饮水难问题，稳定持续供水。</t>
    <phoneticPr fontId="10" type="noConversion"/>
  </si>
  <si>
    <t>水务局</t>
    <phoneticPr fontId="21" type="noConversion"/>
  </si>
  <si>
    <t>安装防冻保护桩176户，新入户67户，管网提升改造269户</t>
    <phoneticPr fontId="10" type="noConversion"/>
  </si>
  <si>
    <t>专项扶贫</t>
    <phoneticPr fontId="10" type="noConversion"/>
  </si>
  <si>
    <t xml:space="preserve">
★工程财政评审报告为依据，原资金为147万</t>
    <phoneticPr fontId="10" type="noConversion"/>
  </si>
  <si>
    <t>程家塬</t>
    <phoneticPr fontId="21" type="noConversion"/>
  </si>
  <si>
    <t>入户42户</t>
    <phoneticPr fontId="21" type="noConversion"/>
  </si>
  <si>
    <t>★工程财政评审报告为依据，原资金为147万元现调整为127.9万元，调减19.1万元。</t>
    <phoneticPr fontId="10" type="noConversion"/>
  </si>
  <si>
    <t>崖尧村</t>
    <phoneticPr fontId="21" type="noConversion"/>
  </si>
  <si>
    <t>入户48户</t>
    <phoneticPr fontId="21" type="noConversion"/>
  </si>
  <si>
    <t>水利村</t>
    <phoneticPr fontId="21" type="noConversion"/>
  </si>
  <si>
    <t>管网DN20-PE100-1.6Mpa管道铺设226m，换承重阀门井1座，入户1户。</t>
    <phoneticPr fontId="21" type="noConversion"/>
  </si>
  <si>
    <t>背塔村，葛条碱村</t>
    <phoneticPr fontId="21" type="noConversion"/>
  </si>
  <si>
    <t>DN50-PE100-1.6Mpa管道铺设905m，DN32-PE100-1.6Mpa管道铺设400m，DN20-PE100-1.6Mpa管道铺设780m，入户32户。</t>
    <phoneticPr fontId="21" type="noConversion"/>
  </si>
  <si>
    <t>庞河村</t>
    <phoneticPr fontId="21" type="noConversion"/>
  </si>
  <si>
    <t>新建5m3玻璃钢蓄水池1座，DN50-PE100-1.6Mpa管道铺设100m。</t>
    <phoneticPr fontId="21" type="noConversion"/>
  </si>
  <si>
    <t>武伍村</t>
    <phoneticPr fontId="21" type="noConversion"/>
  </si>
  <si>
    <t>混凝土路面拆除7.2m3，混凝土路面恢复48m3，DN40-PE100-1.6Mpa管道铺设100m，DN20-PE100-1.6Mpa管道铺设300m，入户工程凝土路面拆除4.82m3，混凝土路面恢复32.13m3，入户7户。</t>
    <phoneticPr fontId="21" type="noConversion"/>
  </si>
  <si>
    <t>北沟村5组</t>
    <phoneticPr fontId="21" type="noConversion"/>
  </si>
  <si>
    <t>DN50无缝钢管1000m，DN32-PE100-1.6Mpa管道铺设1900m，DN20-PE100-1.6Mpa管道铺设2800m，入户21户，混凝土路面拆除144m3，混凝土路面恢复960m3，顶管过路20m。</t>
    <phoneticPr fontId="21" type="noConversion"/>
  </si>
  <si>
    <t>(非贫困户入户部分自筹解决）</t>
    <phoneticPr fontId="10" type="noConversion"/>
  </si>
  <si>
    <t>潘家河村</t>
    <phoneticPr fontId="21" type="noConversion"/>
  </si>
  <si>
    <t>入户21户，DN20-PE100-1.6Mpa管道铺设800m，混凝土路面拆除16m3，混凝土路面恢复106.67m3。</t>
    <phoneticPr fontId="21" type="noConversion"/>
  </si>
  <si>
    <t>穆家庄村</t>
    <phoneticPr fontId="21" type="noConversion"/>
  </si>
  <si>
    <t>那坡、双碑、穆家庄村</t>
    <phoneticPr fontId="21" type="noConversion"/>
  </si>
  <si>
    <t>混凝土路面拆除58m3，混凝土路面恢复386.67m3。DN50-PE100-1.6Mpa管道铺设1500m。</t>
    <phoneticPr fontId="21" type="noConversion"/>
  </si>
  <si>
    <t>胜利四组</t>
    <phoneticPr fontId="21" type="noConversion"/>
  </si>
  <si>
    <t>新建30m3蓄水池1座，铺设配水管网1710m，防冻保护桩22个，入户泄水井22座，水槽22个，集中水表井5座，闸阀井3座，现状管道拆除1160m等。</t>
    <phoneticPr fontId="21" type="noConversion"/>
  </si>
  <si>
    <t>2020.4-2020.6</t>
    <phoneticPr fontId="10" type="noConversion"/>
  </si>
  <si>
    <t xml:space="preserve">贫管网提升改造474户2053人的饮水（其中：非贫困户432户1937人，困人口42户116人）实现收益，保证供水设施正常运行。
</t>
    <phoneticPr fontId="10" type="noConversion"/>
  </si>
  <si>
    <t xml:space="preserve">
232.35</t>
    <phoneticPr fontId="10" type="noConversion"/>
  </si>
  <si>
    <t>安装防冻保护桩333户，管网提升改造141户。(非贫困户入户部分自筹解决）</t>
    <phoneticPr fontId="10" type="noConversion"/>
  </si>
  <si>
    <t xml:space="preserve">
专项
扶贫</t>
    <phoneticPr fontId="10" type="noConversion"/>
  </si>
  <si>
    <t>★工程财政评审报告为依据，原资金为297万元现调整为232.35万元，调减 64.65 万元。</t>
    <phoneticPr fontId="10" type="noConversion"/>
  </si>
  <si>
    <t>金华山村
肖家塔组</t>
    <phoneticPr fontId="21" type="noConversion"/>
  </si>
  <si>
    <t xml:space="preserve">铺设管网4920m，防冻保护桩38个，入户泄水井38座，水槽38个，集中水表井4座，闸阀井4座等。立地坡3组：铺设管网5600m，现状管道拆除3300等。 </t>
    <phoneticPr fontId="21" type="noConversion"/>
  </si>
  <si>
    <t>立地坡3组</t>
    <phoneticPr fontId="21" type="noConversion"/>
  </si>
  <si>
    <t>铺设管网5600m，现状管道拆除3300等。</t>
    <phoneticPr fontId="21" type="noConversion"/>
  </si>
  <si>
    <t>东王村</t>
    <phoneticPr fontId="21" type="noConversion"/>
  </si>
  <si>
    <t xml:space="preserve">200QJ10-500/37kw 1台，75kw软启动柜1台，电子远传水表控制系统1套。      </t>
    <phoneticPr fontId="21" type="noConversion"/>
  </si>
  <si>
    <t>前齐村
神武组</t>
    <phoneticPr fontId="21" type="noConversion"/>
  </si>
  <si>
    <t>铺设管网6725m，防冻保护桩116个，入户泄水井116座，水槽116个，集中水表井9座，闸阀井2座，现状管道拆除3875m等。</t>
    <phoneticPr fontId="21" type="noConversion"/>
  </si>
  <si>
    <t>孙家贬
村1组</t>
    <phoneticPr fontId="21" type="noConversion"/>
  </si>
  <si>
    <t xml:space="preserve">新建30m3蓄水池1座，输水管网铺设750m，铺设配水管网6792m，防冻保护桩106个，入户泄水井106座，水槽106个，集中水表井10座，闸阀井8座，现状管道拆除3672m，太阳能次氯酸钠消毒设备1台等。  </t>
    <phoneticPr fontId="21" type="noConversion"/>
  </si>
  <si>
    <t>西塬供水站</t>
    <phoneticPr fontId="21" type="noConversion"/>
  </si>
  <si>
    <t>寇村涝池组</t>
    <phoneticPr fontId="21" type="noConversion"/>
  </si>
  <si>
    <t>10m³玻璃钢蓄水池1座，围网（高2.0m）60m，闸阀井2座，PE100-De20-1.6Mpa450m，防冻保护桩45个，入户泄水井45座，水槽45个等</t>
    <phoneticPr fontId="21" type="noConversion"/>
  </si>
  <si>
    <t>250QJ100-283潜水泵（125KW）1台</t>
    <phoneticPr fontId="21" type="noConversion"/>
  </si>
  <si>
    <t xml:space="preserve">
铜川市印台区农村饮水巩固提升工程</t>
    <phoneticPr fontId="21" type="noConversion"/>
  </si>
  <si>
    <t>上刘村</t>
    <phoneticPr fontId="21" type="noConversion"/>
  </si>
  <si>
    <t>PE100-De32-1.6Mpa管325m,土方开挖130m³，土方回填123.5m³，混凝土路面拆除21m³，弃渣外运27.3m³，混凝土路面恢复21m³；入户工程：土方开挖142.8m³，土方回填135.66m³，PE100-De20-1.6Mpa管420m，砼路面拆除25.2，弃渣外运32.76m³，C20砼路面恢复25.2m³，防冻泄水阀井36个，防冻保护桩36个，水槽36个，集中水表井2座，DN20水表36个</t>
    <phoneticPr fontId="21" type="noConversion"/>
  </si>
  <si>
    <t xml:space="preserve">
管网提升改造930户3226人的饮水（其中：非贫困户923户3306人，贫困人口7户20人）人口实现受益，稳定持续供水，通过饮水安全，提升农村饮水质量，切实解决群众饮水难问题。</t>
    <phoneticPr fontId="10" type="noConversion"/>
  </si>
  <si>
    <t>安装防冻保护桩99户，新入户12户，</t>
    <phoneticPr fontId="10" type="noConversion"/>
  </si>
  <si>
    <t>整合</t>
    <phoneticPr fontId="10" type="noConversion"/>
  </si>
  <si>
    <t xml:space="preserve">
★工程决算为依据，原资金为176万元现调整为143.7万元，调减32.3万元。</t>
    <phoneticPr fontId="10" type="noConversion"/>
  </si>
  <si>
    <t>下刘村</t>
    <phoneticPr fontId="21" type="noConversion"/>
  </si>
  <si>
    <t>PE100-De32-1.6Mpa管1225m，土方开挖416.5m³。土方回填395.68m³；入户工程：土方开挖214.2m³，土方回填203.49m³，PE100-De20-1.6Mpa管630m，砼路面拆除37.8m³，弃渣外运49.14m³，C20砼路面恢复37.8m³，防冻泄水阀井63个，防冻保护桩63个，水槽63个，IC卡充值系统1套，台式电脑1台，充值器1台，dn20水表63份；</t>
    <phoneticPr fontId="21" type="noConversion"/>
  </si>
  <si>
    <t>立地坡村</t>
    <phoneticPr fontId="21" type="noConversion"/>
  </si>
  <si>
    <t>PE100-De50-1.6Mpa管1600.m, PE100-De40-1.6Mpa管1500m, PE100-De32-1.6Mpa管1100m, 土方开挖1680m³，土方回填1646m³，砼路面拆除78m³，弃渣外运101.4m³，C20砼路面恢复78m³，闸阀井2座；30m³蓄水池维修：挂网52.8㎡，结构砂浆52.8㎡，涂料25.6㎡；</t>
    <phoneticPr fontId="21" type="noConversion"/>
  </si>
  <si>
    <t>柏庙</t>
    <phoneticPr fontId="21" type="noConversion"/>
  </si>
  <si>
    <t>土方开挖1364m³，土方回填1336.72m³，PE100-De50-1.6Mpa管579m, PE100-De32-1.6Mpa管2216m, PE100-De20-1.6Mpa管615m, 混凝土路面拆除169.86m³，弃渣外运203.83m³，混凝土路面恢复169.86m³，新建闸阀井10座；</t>
    <phoneticPr fontId="21" type="noConversion"/>
  </si>
  <si>
    <t>陶贤村</t>
    <phoneticPr fontId="21" type="noConversion"/>
  </si>
  <si>
    <t>四联村</t>
    <phoneticPr fontId="21" type="noConversion"/>
  </si>
  <si>
    <t>小庄</t>
    <phoneticPr fontId="21" type="noConversion"/>
  </si>
  <si>
    <t>PE100-De63-1.6Mpa管500m, 土方开挖300m³，土方回填285m³；</t>
    <phoneticPr fontId="21" type="noConversion"/>
  </si>
  <si>
    <t>前齐村神武组</t>
    <phoneticPr fontId="21" type="noConversion"/>
  </si>
  <si>
    <t>DN20镀锌钢管42m, PE100-De50-1.6Mpa管560m, PE100-De20-1.6Mpa管600m, 土方开挖490m³，土方回填490m³；砼路面拆除8m³，砼路面恢复8m³，弃渣外运10.4m³，泄水井21座，水表井1座，闸阀井2座，防冻保护桩9座，水槽9座，DN20水表20个，排水阀39个，总阀21个，DN20钢制水龙头56个，减压阀1台。</t>
    <phoneticPr fontId="21" type="noConversion"/>
  </si>
  <si>
    <t>铜川市印台区供水提升改造工程</t>
    <phoneticPr fontId="21" type="noConversion"/>
  </si>
  <si>
    <t>高楼河村</t>
    <phoneticPr fontId="21" type="noConversion"/>
  </si>
  <si>
    <t>现状管道拆除4405m，配水管网DN90-PE100-1.6Mpa管道铺设1405m，DN75-PE100-1.6Mpa管道铺设3000m，混凝土路面拆除修复21.6m3，入户管网DN20-PE100-1.6Mpa1720m，集中式水表井7座。</t>
    <phoneticPr fontId="21" type="noConversion"/>
  </si>
  <si>
    <t>2020.4-2020.6</t>
    <phoneticPr fontId="21" type="noConversion"/>
  </si>
  <si>
    <t>管网提升改造1095户4409人的饮水（其中：非贫困户1085户4384人，贫困人口10户25人）真正实现受益，不断改善农村饮水管网设施，保证供水设施正常运行，确保群众生产生活正常开展。</t>
    <phoneticPr fontId="21" type="noConversion"/>
  </si>
  <si>
    <t>水务局</t>
    <phoneticPr fontId="21" type="noConversion"/>
  </si>
  <si>
    <t>安装防冻保护桩45户，新入户改造43户，管网提升改造1007户(非贫困户入户部分自筹解决)</t>
    <phoneticPr fontId="21" type="noConversion"/>
  </si>
  <si>
    <t>★工程财政评审报告为依据，原资金为199万元现调整为193.66万元，调减5.34  万元</t>
    <phoneticPr fontId="21" type="noConversion"/>
  </si>
  <si>
    <t>金锁关镇崔家沟村</t>
    <phoneticPr fontId="21" type="noConversion"/>
  </si>
  <si>
    <t>新建50m³玻璃钢蓄水池1座，新建30m³玻璃钢蓄水池1座，200m³蓄水池维修，围网（高2.0m）50m，管网DN50-PE100-1.6Mpa管道铺设1640m，DN32-PE100-1.6Mpa管道铺设855m，混凝土路面拆除修复18m3，入户管网DN20-PE100-1.6Mpa1350m，入户45户。</t>
    <phoneticPr fontId="21" type="noConversion"/>
  </si>
  <si>
    <t>供水站院内设施整修，200m3蓄水池维修，加压室、消毒室维修，门窗15套，防护网400m。</t>
    <phoneticPr fontId="21" type="noConversion"/>
  </si>
  <si>
    <t>该项目建成后资产按照清产核资规定进行折股量化，按比例确权至72个村集体经济，经营采取“政府+龙头企业++村集体经济+贫困户”的模式，投产后以产业带动、劳务用工、股份收益三种方式带动扶贫工作。直接收益主要用于支持印台区72个村（其中41个贫困村），3957户建档立卡贫困户11860人，预计年户均增收800元以上。收益结算委托盛鑫丰公司（国有企业）与各镇、村签订收益分配协议，并作为资产托管单位和经营单位铜川亚蒙养殖股份有限公司根据合作协议按年度进行结算，协议约定按照第一年5%，第二年6%，第三年7%，第四、五年8%的投资额核算收益，每年11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同时每年计划收购饲草2.8万吨，按照饲草亩产量需种植面积约1万亩以上，按照我区人均耕地面积约2亩计算，惠及3000户农村家庭，饲草每吨收购价380元，亩增收1000元以上，在饲草收购价格上用高于市场价3%—5%的价格优先收购贫困户种植的饲草，向贫困户让利。投运后能够稳定提供务工岗位10个给贫困户。</t>
    <phoneticPr fontId="10" type="noConversion"/>
  </si>
  <si>
    <t>项目建成后资产按照清产核资规定进行折股量化，按比例确权至72个村集体经济，经营采取“政府+龙头企业+贫困户”的模式，项目正式投产运营后将以“产业带动、劳务用工、股份收益、土地流转”等四种方式带动贫困户致富，直接收益主要用于支持印台区72个行政村（其中贫困村41个），3957户建档立卡贫困户11860人，预计年户均增收900元以上。收益结算由印台区周陵管委会与各镇（办）、村签订收益分配协议，随后将由周陵管委会下午国有企业智农源公司作为资产托管单位和经营单位润民达康公司根据合作协议按年度进行结算，协议约定按照10%的固定资产投资额核算收益，每年12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收益的20%用于村内公共设施维护、环境卫生整治等小型公益事业等，或奖励脱贫先进，资助生活困难、无劳动能力贫困户。同时每年计划在全区范围内收购玉米1000吨，按照当地玉米平均亩产量500斤计算，每年需种植玉米4000亩，按照全区人均耕地面积约2亩计算，惠及2000户农村居民，玉米每吨收购价2100元，在收购价格上用高于市场价5%的价格优先收购全区贫困户种植的玉米。正式投产运营后计划拿出15个稳定就业岗位定向聘用建档立卡贫困户，计划每人就业岗位月工资不少于2000元。</t>
    <phoneticPr fontId="10" type="noConversion"/>
  </si>
  <si>
    <t>该项目建成后产权归属为区国资处国有独资铜川市印台区煜城建设开发投资有限公司，由区级国有公司统一管理运营，项目已与铜川信达宝利工贸有限公司签订了协议，用于外贸箱包加工，企业已入驻经营。预计可带动周边群众200人以上实现家门口就业，安置贫困劳动力不少于15%，企业年产值预计达2000-3000万元。目前前期用工84人，其中贫困劳动力19人，人均年收入1.8万元以上。</t>
    <phoneticPr fontId="10" type="noConversion"/>
  </si>
  <si>
    <t>该项目建成后资产按照清产核资规定进行折股量化，按比例确权三合村、四兴村、水利村，经营采取政府+龙头企业+贫困户的模式，建成后每年可实现收益18万元，投产后以劳务用工方式带动扶贫工作。直接收益主要用于支持印台区广阳镇三合村、四兴村、水利村，282户建档立卡贫困户900人，预计户均增收600元以上。收益结算委托盛鑫丰公司（国有企业）与各镇、村签订收益分配协议，并作为资产托管单位和经营单位铜川亚蒙养殖股份有限公司根据合作协议按年度进行结算，协议约定每年11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同时每年计划收购饲草450吨，按照饲草亩产量需种植面积约90亩以上，按照我区人均耕地面积约2亩计算，惠及282户农村家庭，饲草每吨收购价380元，亩增收1000元以上，在饲草收购价格上用高于市场价3%—5%的价格优先收购贫困户种植的饲草，向贫困户让利。投运后能够稳定提供务工岗位2个给贫困户。</t>
    <phoneticPr fontId="10" type="noConversion"/>
  </si>
  <si>
    <t>该项目建成后资产按照清产核资规定进行折股量化，按比例确权至金锁关村、袁家山村、背塔村集体经济，采取政府+龙头企业+集体经济+贫困户的模式，建成后每年可实现收益16万元，投产后以劳务用工方式带动扶贫工作。直接收益主要用于支持印台区金锁关镇金锁关村、袁家山村、背塔村贫困户，207户建档立卡贫困户567人，预计户均年增收700元以上。收益结算委托盛鑫丰公司（国有企业）与各镇、村签订收益分配协议，并作为资产托管单位和经营单位铜川亚蒙养殖股份有限公司根据合作协议按年度进行结算，协议约定每年11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同时每年计划收购饲草400吨，按照饲草亩产量需种植面积约80亩以上，按照我区人均耕地面积约2亩计算，惠及207户农村家庭，饲草每吨收购价380元，亩增收1000元以上，在饲草收购价格上用高于市场价3%—5%的价格优先收购贫困户种植的饲草，向贫困户让利。投运后能够稳定提供务工岗位2个给贫困户。</t>
    <phoneticPr fontId="10" type="noConversion"/>
  </si>
  <si>
    <t>该项目建成后资产按照清产核资规定进行折股量化，按比例确权至肖家堡村、冯家塬村，采取“政府+龙头企业+村集体经济+贫困户”的模式，建成后每年可实现收益18万元，投产后以劳务用工方式带动扶贫工作。直接收益主要用于支持印台区红土镇肖家堡村、冯家塬村202户贫困户706人增收，预计户均增收850元以上。收益结算委托盛鑫丰公司（国有企业）与各镇、村签订收益分配协议，并作为资产托管单位和经营单位铜川亚蒙养殖股份有限公司根据合作协议按年度进行结算，协议约定每年11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同时每年计划收购饲草350吨，按照饲草亩产量需种植面积约50亩以上，按照我区人均耕地面积约2亩计算，惠及202户农村家庭，饲草每吨收购价380元，亩增收1000元以上，在饲草收购价格上用高于市场价3%—5%的价格优先收购贫困户种植的饲草，向贫困户让利。投运后能够稳定提供务工岗位2个给贫困户。</t>
    <phoneticPr fontId="10" type="noConversion"/>
  </si>
  <si>
    <t>该项目建成后资产按照清产核资规定进行折股量化，按比例确权至崖尧村、刘村，经营采取政府+龙头企业+村集体经济+贫困户的模式，建成后每年可实现收益14万元，投产后以劳务用工方式带动扶贫工作。直接收益主要用于支持印台区崖尧村、刘村共152户476人增收，预计户均年增收900元以上。收益结算委托盛鑫丰公司（国有企业）与各镇、村签订收益分配协议，并作为资产托管单位和经营单位铜川亚蒙养殖股份有限公司根据合作协议按年度进行结算，协议约定每年11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同时每年计划收购饲草350吨，按照饲草亩产量需种植面积约70亩以上，按照我区人均耕地面积约2亩计算，惠及152户农村家庭，饲草每吨收购价380元，亩增收1000元以上，在饲草收购价格上用高于市场价3%—5%的价格优先收购贫困户种植的饲草，向贫困户让利。投运后能够稳定提供务工岗位2个给贫困户。</t>
    <phoneticPr fontId="10" type="noConversion"/>
  </si>
</sst>
</file>

<file path=xl/styles.xml><?xml version="1.0" encoding="utf-8"?>
<styleSheet xmlns="http://schemas.openxmlformats.org/spreadsheetml/2006/main">
  <numFmts count="3">
    <numFmt numFmtId="176" formatCode="0.00_ "/>
    <numFmt numFmtId="177" formatCode="0.00_);[Red]\(0.00\)"/>
    <numFmt numFmtId="178" formatCode="0.00;[Red]0.00"/>
  </numFmts>
  <fonts count="31">
    <font>
      <sz val="11"/>
      <name val="宋体"/>
      <charset val="134"/>
    </font>
    <font>
      <b/>
      <sz val="11"/>
      <color indexed="8"/>
      <name val="宋体"/>
      <family val="3"/>
      <charset val="134"/>
    </font>
    <font>
      <sz val="12"/>
      <color indexed="8"/>
      <name val="宋体"/>
      <family val="3"/>
      <charset val="134"/>
    </font>
    <font>
      <sz val="11"/>
      <color indexed="8"/>
      <name val="宋体"/>
      <family val="3"/>
      <charset val="134"/>
    </font>
    <font>
      <b/>
      <sz val="12"/>
      <name val="宋体"/>
      <family val="3"/>
      <charset val="134"/>
    </font>
    <font>
      <sz val="20"/>
      <name val="方正小标宋简体"/>
      <family val="3"/>
      <charset val="134"/>
    </font>
    <font>
      <b/>
      <sz val="12"/>
      <name val="仿宋_GB2312"/>
      <family val="3"/>
      <charset val="134"/>
    </font>
    <font>
      <sz val="22"/>
      <color indexed="8"/>
      <name val="方正小标宋简体"/>
      <family val="3"/>
      <charset val="134"/>
    </font>
    <font>
      <b/>
      <sz val="9"/>
      <color indexed="8"/>
      <name val="宋体"/>
      <family val="3"/>
      <charset val="134"/>
    </font>
    <font>
      <sz val="11"/>
      <name val="宋体"/>
      <family val="3"/>
      <charset val="134"/>
    </font>
    <font>
      <sz val="9"/>
      <name val="宋体"/>
      <family val="3"/>
      <charset val="134"/>
    </font>
    <font>
      <sz val="12"/>
      <color indexed="8"/>
      <name val="宋体"/>
      <family val="3"/>
      <charset val="134"/>
    </font>
    <font>
      <sz val="12"/>
      <name val="宋体"/>
      <family val="3"/>
      <charset val="134"/>
    </font>
    <font>
      <sz val="22"/>
      <color indexed="8"/>
      <name val="方正小标宋简体"/>
      <family val="4"/>
      <charset val="134"/>
    </font>
    <font>
      <sz val="11"/>
      <color indexed="8"/>
      <name val="宋体"/>
      <family val="3"/>
      <charset val="134"/>
    </font>
    <font>
      <sz val="11"/>
      <color indexed="8"/>
      <name val="宋体"/>
      <family val="3"/>
      <charset val="134"/>
      <scheme val="minor"/>
    </font>
    <font>
      <b/>
      <sz val="12"/>
      <name val="仿宋_GB2312"/>
      <family val="3"/>
      <charset val="134"/>
    </font>
    <font>
      <b/>
      <sz val="12"/>
      <name val="宋体"/>
      <family val="3"/>
      <charset val="134"/>
    </font>
    <font>
      <b/>
      <sz val="12"/>
      <color indexed="8"/>
      <name val="宋体"/>
      <family val="3"/>
      <charset val="134"/>
    </font>
    <font>
      <sz val="14"/>
      <name val="宋体"/>
      <family val="3"/>
      <charset val="134"/>
    </font>
    <font>
      <b/>
      <sz val="14"/>
      <name val="宋体"/>
      <family val="3"/>
      <charset val="134"/>
    </font>
    <font>
      <sz val="9"/>
      <name val="宋体"/>
      <family val="3"/>
      <charset val="134"/>
    </font>
    <font>
      <sz val="16"/>
      <name val="宋体"/>
      <family val="3"/>
      <charset val="134"/>
    </font>
    <font>
      <sz val="16"/>
      <name val="宋体"/>
      <family val="3"/>
      <charset val="134"/>
      <scheme val="minor"/>
    </font>
    <font>
      <sz val="15"/>
      <name val="宋体"/>
      <family val="3"/>
      <charset val="134"/>
    </font>
    <font>
      <sz val="14"/>
      <name val="宋体"/>
      <family val="3"/>
      <charset val="134"/>
      <scheme val="minor"/>
    </font>
    <font>
      <sz val="11"/>
      <name val="宋体"/>
      <family val="3"/>
      <charset val="134"/>
      <scheme val="minor"/>
    </font>
    <font>
      <b/>
      <sz val="36"/>
      <name val="方正小标宋简体"/>
      <family val="3"/>
      <charset val="134"/>
    </font>
    <font>
      <b/>
      <sz val="16"/>
      <name val="宋体"/>
      <family val="3"/>
      <charset val="134"/>
    </font>
    <font>
      <b/>
      <sz val="11"/>
      <name val="宋体"/>
      <family val="3"/>
      <charset val="134"/>
    </font>
    <font>
      <b/>
      <sz val="14"/>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alignment vertical="center"/>
    </xf>
    <xf numFmtId="0" fontId="3" fillId="0" borderId="0">
      <alignment vertical="center"/>
      <protection locked="0"/>
    </xf>
    <xf numFmtId="0" fontId="3" fillId="0" borderId="0">
      <alignment vertical="center"/>
      <protection locked="0"/>
    </xf>
    <xf numFmtId="0" fontId="3" fillId="0" borderId="0">
      <alignment vertical="center"/>
      <protection locked="0"/>
    </xf>
    <xf numFmtId="0" fontId="3" fillId="0" borderId="0">
      <alignment vertical="center"/>
      <protection locked="0"/>
    </xf>
    <xf numFmtId="0" fontId="9" fillId="0" borderId="0">
      <alignment vertical="center"/>
    </xf>
    <xf numFmtId="0" fontId="3" fillId="0" borderId="0">
      <alignment vertical="center"/>
    </xf>
  </cellStyleXfs>
  <cellXfs count="275">
    <xf numFmtId="0" fontId="0" fillId="0" borderId="0" xfId="0">
      <alignment vertical="center"/>
    </xf>
    <xf numFmtId="0" fontId="4" fillId="0" borderId="0" xfId="0" applyFont="1">
      <alignment vertical="center"/>
    </xf>
    <xf numFmtId="0" fontId="3" fillId="0" borderId="0" xfId="0" applyFont="1">
      <alignment vertical="center"/>
    </xf>
    <xf numFmtId="0" fontId="0" fillId="0" borderId="0" xfId="0" applyFont="1">
      <alignment vertical="center"/>
    </xf>
    <xf numFmtId="0" fontId="2" fillId="0" borderId="0" xfId="6" applyFont="1">
      <alignment vertical="center"/>
    </xf>
    <xf numFmtId="0" fontId="3" fillId="0" borderId="0" xfId="6" applyFont="1">
      <alignment vertical="center"/>
    </xf>
    <xf numFmtId="0" fontId="1" fillId="0" borderId="0" xfId="6" applyFont="1">
      <alignment vertical="center"/>
    </xf>
    <xf numFmtId="0" fontId="3" fillId="0" borderId="0" xfId="6">
      <alignment vertical="center"/>
    </xf>
    <xf numFmtId="0" fontId="3" fillId="0" borderId="0" xfId="6" applyAlignment="1">
      <alignment horizontal="center" vertical="center"/>
    </xf>
    <xf numFmtId="0" fontId="1" fillId="0" borderId="12" xfId="6" applyFont="1" applyBorder="1" applyAlignment="1">
      <alignment horizontal="center" vertical="center" wrapText="1"/>
    </xf>
    <xf numFmtId="0" fontId="1" fillId="0" borderId="2" xfId="6" applyFont="1" applyBorder="1" applyAlignment="1">
      <alignment horizontal="center" vertical="center"/>
    </xf>
    <xf numFmtId="178" fontId="1" fillId="0" borderId="2" xfId="6" applyNumberFormat="1" applyFont="1" applyBorder="1" applyAlignment="1">
      <alignment horizontal="center" vertical="center" wrapText="1"/>
    </xf>
    <xf numFmtId="178" fontId="1" fillId="2" borderId="2" xfId="6" applyNumberFormat="1" applyFont="1" applyFill="1" applyBorder="1" applyAlignment="1">
      <alignment horizontal="center" vertical="center"/>
    </xf>
    <xf numFmtId="0" fontId="3" fillId="0" borderId="2" xfId="6" applyFont="1" applyBorder="1" applyAlignment="1">
      <alignment horizontal="center" vertical="center"/>
    </xf>
    <xf numFmtId="0" fontId="3" fillId="2" borderId="2" xfId="6" applyFont="1" applyFill="1" applyBorder="1" applyAlignment="1">
      <alignment horizontal="center" vertical="center"/>
    </xf>
    <xf numFmtId="0" fontId="3" fillId="2" borderId="2" xfId="6" applyFont="1" applyFill="1" applyBorder="1" applyAlignment="1">
      <alignment horizontal="left" vertical="center" wrapText="1"/>
    </xf>
    <xf numFmtId="0" fontId="1" fillId="2" borderId="2" xfId="6" applyFont="1" applyFill="1" applyBorder="1" applyAlignment="1">
      <alignment horizontal="center" vertical="center"/>
    </xf>
    <xf numFmtId="0" fontId="1" fillId="0" borderId="2" xfId="6" applyFont="1" applyBorder="1">
      <alignment vertical="center"/>
    </xf>
    <xf numFmtId="0" fontId="3" fillId="0" borderId="2" xfId="6" applyFont="1" applyBorder="1">
      <alignment vertical="center"/>
    </xf>
    <xf numFmtId="0" fontId="3" fillId="0" borderId="2" xfId="6" applyFont="1" applyFill="1" applyBorder="1" applyAlignment="1">
      <alignment horizontal="center" vertical="center"/>
    </xf>
    <xf numFmtId="0" fontId="15" fillId="0" borderId="0" xfId="6" applyFont="1">
      <alignment vertical="center"/>
    </xf>
    <xf numFmtId="0" fontId="11" fillId="0" borderId="2" xfId="0" applyFont="1" applyBorder="1">
      <alignment vertical="center"/>
    </xf>
    <xf numFmtId="0" fontId="11" fillId="2" borderId="2" xfId="0" applyFont="1" applyFill="1" applyBorder="1" applyAlignment="1">
      <alignment horizontal="center" vertical="center"/>
    </xf>
    <xf numFmtId="0" fontId="12" fillId="0"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7" fillId="0" borderId="2" xfId="0" applyFont="1" applyBorder="1" applyAlignment="1" applyProtection="1">
      <alignment horizontal="center" vertical="center" wrapText="1"/>
      <protection locked="0"/>
    </xf>
    <xf numFmtId="0" fontId="17" fillId="2" borderId="2" xfId="0"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7" fontId="11" fillId="2" borderId="2" xfId="0" applyNumberFormat="1" applyFont="1" applyFill="1" applyBorder="1" applyAlignment="1">
      <alignment horizontal="center" vertical="center" wrapText="1"/>
    </xf>
    <xf numFmtId="0" fontId="12" fillId="0" borderId="2" xfId="0" applyFont="1" applyBorder="1" applyAlignment="1">
      <alignment horizontal="center" vertical="center"/>
    </xf>
    <xf numFmtId="0" fontId="18" fillId="2" borderId="2" xfId="0" applyFont="1" applyFill="1" applyBorder="1" applyAlignment="1">
      <alignment horizontal="center" vertical="center"/>
    </xf>
    <xf numFmtId="0" fontId="17" fillId="2" borderId="2" xfId="0" applyFont="1" applyFill="1" applyBorder="1" applyAlignment="1">
      <alignment horizontal="center" vertical="center"/>
    </xf>
    <xf numFmtId="0" fontId="20" fillId="0" borderId="2" xfId="0" applyFont="1" applyBorder="1" applyAlignment="1">
      <alignment horizontal="center" vertical="center" wrapText="1"/>
    </xf>
    <xf numFmtId="0" fontId="22" fillId="0" borderId="14" xfId="0" applyFont="1" applyFill="1" applyBorder="1" applyAlignment="1">
      <alignment horizontal="left" vertical="center" wrapText="1"/>
    </xf>
    <xf numFmtId="0" fontId="22" fillId="0" borderId="14" xfId="0" applyFont="1" applyFill="1" applyBorder="1" applyAlignment="1">
      <alignment vertical="center" wrapText="1"/>
    </xf>
    <xf numFmtId="0" fontId="22" fillId="3" borderId="14" xfId="0" applyFont="1" applyFill="1" applyBorder="1" applyAlignment="1">
      <alignment vertical="center" wrapText="1"/>
    </xf>
    <xf numFmtId="0" fontId="22" fillId="3" borderId="14" xfId="0" applyFont="1" applyFill="1" applyBorder="1" applyAlignment="1">
      <alignment horizontal="left" vertical="center" wrapText="1"/>
    </xf>
    <xf numFmtId="0" fontId="23" fillId="3" borderId="14" xfId="0" applyFont="1" applyFill="1" applyBorder="1" applyAlignment="1">
      <alignment horizontal="left" vertical="center" wrapText="1"/>
    </xf>
    <xf numFmtId="0" fontId="9" fillId="0" borderId="0" xfId="0" applyFont="1">
      <alignment vertical="center"/>
    </xf>
    <xf numFmtId="0" fontId="2" fillId="0" borderId="2" xfId="0" applyFont="1" applyBorder="1">
      <alignment vertical="center"/>
    </xf>
    <xf numFmtId="176" fontId="19" fillId="3" borderId="0" xfId="0" applyNumberFormat="1" applyFont="1" applyFill="1" applyBorder="1" applyAlignment="1">
      <alignment horizontal="center" vertical="center"/>
    </xf>
    <xf numFmtId="177" fontId="19" fillId="3" borderId="14" xfId="0" applyNumberFormat="1" applyFont="1" applyFill="1" applyBorder="1" applyAlignment="1">
      <alignment horizontal="center" vertical="center"/>
    </xf>
    <xf numFmtId="0" fontId="25" fillId="3" borderId="14" xfId="0" applyFont="1" applyFill="1" applyBorder="1" applyAlignment="1">
      <alignment vertical="center" wrapText="1"/>
    </xf>
    <xf numFmtId="0" fontId="23" fillId="3" borderId="14" xfId="0" applyFont="1" applyFill="1" applyBorder="1" applyAlignment="1">
      <alignment horizontal="center" vertical="center" wrapText="1"/>
    </xf>
    <xf numFmtId="176" fontId="19" fillId="3" borderId="14" xfId="0" applyNumberFormat="1" applyFont="1" applyFill="1" applyBorder="1" applyAlignment="1">
      <alignment horizontal="center" vertical="center"/>
    </xf>
    <xf numFmtId="0" fontId="22" fillId="0" borderId="14"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9" fillId="3" borderId="14" xfId="0" applyNumberFormat="1" applyFont="1" applyFill="1" applyBorder="1" applyAlignment="1" applyProtection="1">
      <alignment horizontal="center" vertical="center"/>
    </xf>
    <xf numFmtId="0" fontId="23" fillId="0" borderId="0" xfId="0" applyFont="1" applyFill="1">
      <alignment vertical="center"/>
    </xf>
    <xf numFmtId="0" fontId="26" fillId="0" borderId="0" xfId="0" applyFont="1" applyFill="1">
      <alignment vertical="center"/>
    </xf>
    <xf numFmtId="0" fontId="9" fillId="0" borderId="0" xfId="0" applyFont="1" applyFill="1" applyAlignment="1">
      <alignment horizontal="left" vertical="center"/>
    </xf>
    <xf numFmtId="0" fontId="9" fillId="0" borderId="0" xfId="0" applyFont="1" applyFill="1">
      <alignment vertical="center"/>
    </xf>
    <xf numFmtId="177" fontId="9" fillId="0" borderId="0" xfId="0" applyNumberFormat="1" applyFont="1" applyFill="1" applyAlignment="1">
      <alignment horizontal="center" vertical="center"/>
    </xf>
    <xf numFmtId="0" fontId="9" fillId="0" borderId="0" xfId="0" applyFont="1" applyFill="1" applyAlignment="1">
      <alignment horizontal="center" vertical="center"/>
    </xf>
    <xf numFmtId="177" fontId="9" fillId="0" borderId="0" xfId="0" applyNumberFormat="1" applyFont="1" applyFill="1" applyAlignment="1">
      <alignment horizontal="center" vertical="center" wrapText="1"/>
    </xf>
    <xf numFmtId="0" fontId="9" fillId="0" borderId="0" xfId="0" applyFont="1" applyFill="1" applyAlignment="1">
      <alignment vertical="center" wrapText="1"/>
    </xf>
    <xf numFmtId="177" fontId="28" fillId="0" borderId="14" xfId="1" applyNumberFormat="1" applyFont="1" applyFill="1" applyBorder="1" applyAlignment="1" applyProtection="1">
      <alignment horizontal="center" vertical="center" wrapText="1"/>
    </xf>
    <xf numFmtId="0" fontId="22" fillId="0" borderId="14" xfId="0" applyFont="1" applyFill="1" applyBorder="1" applyAlignment="1">
      <alignment horizontal="left" vertical="center"/>
    </xf>
    <xf numFmtId="0" fontId="28" fillId="0" borderId="14" xfId="0" applyFont="1" applyFill="1" applyBorder="1" applyAlignment="1">
      <alignment horizontal="center" vertical="center"/>
    </xf>
    <xf numFmtId="177" fontId="20" fillId="0" borderId="14" xfId="0" applyNumberFormat="1" applyFont="1" applyFill="1" applyBorder="1" applyAlignment="1">
      <alignment horizontal="center" vertical="center"/>
    </xf>
    <xf numFmtId="0" fontId="20" fillId="0" borderId="14" xfId="0" applyFont="1" applyFill="1" applyBorder="1" applyAlignment="1">
      <alignment horizontal="center" vertical="center"/>
    </xf>
    <xf numFmtId="0" fontId="22" fillId="0" borderId="14" xfId="0" applyFont="1" applyFill="1" applyBorder="1">
      <alignment vertical="center"/>
    </xf>
    <xf numFmtId="0" fontId="28" fillId="0" borderId="14" xfId="0" applyFont="1" applyFill="1" applyBorder="1">
      <alignment vertical="center"/>
    </xf>
    <xf numFmtId="0" fontId="28" fillId="0" borderId="14" xfId="0" applyFont="1" applyFill="1" applyBorder="1" applyAlignment="1">
      <alignment horizontal="center" vertical="center" wrapText="1"/>
    </xf>
    <xf numFmtId="0" fontId="28" fillId="0" borderId="14" xfId="0" applyFont="1" applyFill="1" applyBorder="1" applyAlignment="1">
      <alignment vertical="center" wrapText="1"/>
    </xf>
    <xf numFmtId="0" fontId="29" fillId="0" borderId="0" xfId="0" applyFont="1" applyFill="1">
      <alignment vertical="center"/>
    </xf>
    <xf numFmtId="0" fontId="12" fillId="0" borderId="0" xfId="0" applyFont="1" applyFill="1">
      <alignment vertical="center"/>
    </xf>
    <xf numFmtId="177" fontId="19" fillId="0" borderId="14" xfId="0" applyNumberFormat="1" applyFont="1" applyFill="1" applyBorder="1" applyAlignment="1">
      <alignment horizontal="center" vertical="center"/>
    </xf>
    <xf numFmtId="176" fontId="19" fillId="3" borderId="14" xfId="0" applyNumberFormat="1" applyFont="1" applyFill="1" applyBorder="1" applyAlignment="1" applyProtection="1">
      <alignment horizontal="center" vertical="center"/>
    </xf>
    <xf numFmtId="0" fontId="28" fillId="3" borderId="15" xfId="0" applyFont="1" applyFill="1" applyBorder="1" applyAlignment="1">
      <alignment horizontal="left" vertical="center" wrapText="1"/>
    </xf>
    <xf numFmtId="177" fontId="20" fillId="3" borderId="15" xfId="0" applyNumberFormat="1" applyFont="1" applyFill="1" applyBorder="1" applyAlignment="1">
      <alignment horizontal="center" vertical="center"/>
    </xf>
    <xf numFmtId="176" fontId="20" fillId="3" borderId="15" xfId="0" applyNumberFormat="1" applyFont="1" applyFill="1" applyBorder="1" applyAlignment="1">
      <alignment horizontal="center" vertical="center"/>
    </xf>
    <xf numFmtId="0" fontId="28" fillId="3" borderId="15" xfId="0" applyFont="1" applyFill="1" applyBorder="1" applyAlignment="1">
      <alignment horizontal="center" vertical="center" wrapText="1"/>
    </xf>
    <xf numFmtId="0" fontId="28" fillId="3" borderId="15" xfId="0" applyFont="1" applyFill="1" applyBorder="1" applyAlignment="1">
      <alignment vertical="center" wrapText="1"/>
    </xf>
    <xf numFmtId="0" fontId="28" fillId="3" borderId="15" xfId="0" applyFont="1" applyFill="1" applyBorder="1">
      <alignment vertical="center"/>
    </xf>
    <xf numFmtId="0" fontId="4" fillId="0" borderId="0" xfId="0" applyFont="1" applyFill="1">
      <alignment vertical="center"/>
    </xf>
    <xf numFmtId="0" fontId="22" fillId="0" borderId="0" xfId="0" applyFont="1" applyFill="1" applyBorder="1" applyAlignment="1">
      <alignment horizontal="center" vertical="center" wrapText="1"/>
    </xf>
    <xf numFmtId="0" fontId="22" fillId="3" borderId="0" xfId="0" applyFont="1" applyFill="1" applyBorder="1" applyAlignment="1">
      <alignment horizontal="center" vertical="center" wrapText="1"/>
    </xf>
    <xf numFmtId="177" fontId="19" fillId="3" borderId="0" xfId="0" applyNumberFormat="1" applyFont="1" applyFill="1" applyBorder="1" applyAlignment="1">
      <alignment horizontal="center" vertical="center"/>
    </xf>
    <xf numFmtId="0" fontId="28" fillId="3" borderId="14" xfId="0" applyFont="1" applyFill="1" applyBorder="1" applyAlignment="1">
      <alignment horizontal="left" vertical="center" wrapText="1"/>
    </xf>
    <xf numFmtId="177" fontId="20" fillId="3" borderId="14" xfId="0" applyNumberFormat="1" applyFont="1" applyFill="1" applyBorder="1" applyAlignment="1">
      <alignment horizontal="center" vertical="center" wrapText="1"/>
    </xf>
    <xf numFmtId="176" fontId="20" fillId="3" borderId="14" xfId="0" applyNumberFormat="1"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14" xfId="0" applyFont="1" applyFill="1" applyBorder="1" applyAlignment="1">
      <alignment vertical="center" wrapText="1"/>
    </xf>
    <xf numFmtId="176" fontId="19" fillId="0" borderId="14" xfId="0" applyNumberFormat="1" applyFont="1" applyFill="1" applyBorder="1" applyAlignment="1">
      <alignment horizontal="center" vertical="center"/>
    </xf>
    <xf numFmtId="176" fontId="19" fillId="0" borderId="14" xfId="0" applyNumberFormat="1" applyFont="1" applyFill="1" applyBorder="1" applyAlignment="1">
      <alignment horizontal="center" vertical="center" wrapText="1"/>
    </xf>
    <xf numFmtId="0" fontId="23" fillId="0" borderId="30" xfId="0" applyFont="1" applyFill="1" applyBorder="1" applyAlignment="1">
      <alignment wrapText="1"/>
    </xf>
    <xf numFmtId="0" fontId="23" fillId="0" borderId="31" xfId="0" applyFont="1" applyFill="1" applyBorder="1" applyAlignment="1">
      <alignment wrapText="1"/>
    </xf>
    <xf numFmtId="0" fontId="22" fillId="0" borderId="14" xfId="0" applyFont="1" applyFill="1" applyBorder="1" applyAlignment="1">
      <alignment horizontal="center" vertical="center"/>
    </xf>
    <xf numFmtId="0" fontId="19" fillId="0" borderId="14" xfId="0" applyFont="1" applyFill="1" applyBorder="1" applyAlignment="1">
      <alignment horizontal="center" vertical="center" wrapText="1"/>
    </xf>
    <xf numFmtId="0" fontId="20" fillId="0" borderId="0" xfId="0" applyFont="1" applyFill="1">
      <alignment vertical="center"/>
    </xf>
    <xf numFmtId="0" fontId="30" fillId="0" borderId="0" xfId="0" applyFont="1" applyFill="1">
      <alignment vertical="center"/>
    </xf>
    <xf numFmtId="0" fontId="22" fillId="3" borderId="14" xfId="0" applyFont="1" applyFill="1" applyBorder="1" applyAlignment="1">
      <alignment horizontal="center" vertical="center"/>
    </xf>
    <xf numFmtId="0" fontId="22" fillId="3" borderId="14" xfId="0" applyFont="1" applyFill="1" applyBorder="1" applyAlignment="1" applyProtection="1">
      <alignment horizontal="left" vertical="center" wrapText="1"/>
    </xf>
    <xf numFmtId="0" fontId="22" fillId="3" borderId="14" xfId="0" applyFont="1" applyFill="1" applyBorder="1" applyAlignment="1" applyProtection="1">
      <alignment horizontal="center" vertical="center" wrapText="1"/>
    </xf>
    <xf numFmtId="0" fontId="9" fillId="0" borderId="0" xfId="0" applyFont="1" applyFill="1" applyAlignment="1">
      <alignment horizontal="center" vertical="center" wrapText="1"/>
    </xf>
    <xf numFmtId="0" fontId="28" fillId="0" borderId="14" xfId="0" applyFont="1" applyFill="1" applyBorder="1" applyAlignment="1">
      <alignment horizontal="left" vertical="center"/>
    </xf>
    <xf numFmtId="0" fontId="22" fillId="3" borderId="14"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3" fillId="0" borderId="4" xfId="6" applyFont="1" applyBorder="1" applyAlignment="1">
      <alignment horizontal="left" vertical="center" wrapText="1"/>
    </xf>
    <xf numFmtId="0" fontId="3" fillId="0" borderId="13" xfId="6" applyFont="1" applyBorder="1" applyAlignment="1">
      <alignment horizontal="left" vertical="center" wrapText="1"/>
    </xf>
    <xf numFmtId="0" fontId="3" fillId="0" borderId="5" xfId="6" applyFont="1" applyBorder="1" applyAlignment="1">
      <alignment horizontal="left" vertical="center" wrapText="1"/>
    </xf>
    <xf numFmtId="0" fontId="1" fillId="0" borderId="2" xfId="6" applyFont="1" applyBorder="1" applyAlignment="1">
      <alignment horizontal="left" vertical="center" wrapText="1"/>
    </xf>
    <xf numFmtId="0" fontId="3" fillId="0" borderId="2" xfId="6" applyFont="1" applyBorder="1" applyAlignment="1">
      <alignment horizontal="left" vertical="center" wrapText="1"/>
    </xf>
    <xf numFmtId="0" fontId="1" fillId="0" borderId="9" xfId="6" applyFont="1" applyBorder="1" applyAlignment="1">
      <alignment horizontal="center" vertical="center"/>
    </xf>
    <xf numFmtId="0" fontId="1" fillId="0" borderId="12" xfId="6" applyFont="1" applyBorder="1" applyAlignment="1">
      <alignment horizontal="center" vertical="center"/>
    </xf>
    <xf numFmtId="0" fontId="3" fillId="0" borderId="2" xfId="6" applyFont="1" applyBorder="1" applyAlignment="1">
      <alignment horizontal="center" vertical="center"/>
    </xf>
    <xf numFmtId="0" fontId="3" fillId="0" borderId="2" xfId="6" applyFont="1" applyBorder="1" applyAlignment="1">
      <alignment horizontal="center" vertical="center" wrapText="1"/>
    </xf>
    <xf numFmtId="0" fontId="3" fillId="2" borderId="2" xfId="6" applyFont="1" applyFill="1" applyBorder="1" applyAlignment="1">
      <alignment horizontal="center" vertical="center" wrapText="1"/>
    </xf>
    <xf numFmtId="0" fontId="3" fillId="2" borderId="2" xfId="6" applyFont="1" applyFill="1" applyBorder="1" applyAlignment="1">
      <alignment horizontal="center" wrapText="1"/>
    </xf>
    <xf numFmtId="0" fontId="3" fillId="2" borderId="2" xfId="6" applyFont="1" applyFill="1" applyBorder="1" applyAlignment="1">
      <alignment horizontal="left" vertical="center" wrapText="1"/>
    </xf>
    <xf numFmtId="0" fontId="1" fillId="2" borderId="2" xfId="6" applyFont="1" applyFill="1" applyBorder="1" applyAlignment="1">
      <alignment horizontal="center" vertical="center" wrapText="1"/>
    </xf>
    <xf numFmtId="0" fontId="13" fillId="0" borderId="0" xfId="6" applyFont="1" applyAlignment="1">
      <alignment horizontal="center" vertical="center"/>
    </xf>
    <xf numFmtId="0" fontId="7" fillId="0" borderId="0" xfId="6" applyFont="1" applyAlignment="1">
      <alignment horizontal="center" vertical="center"/>
    </xf>
    <xf numFmtId="0" fontId="14" fillId="0" borderId="8" xfId="6" applyFont="1" applyBorder="1" applyAlignment="1">
      <alignment horizontal="left" vertical="center"/>
    </xf>
    <xf numFmtId="0" fontId="3" fillId="0" borderId="8" xfId="6" applyFont="1" applyBorder="1" applyAlignment="1">
      <alignment horizontal="left" vertical="center"/>
    </xf>
    <xf numFmtId="0" fontId="1" fillId="0" borderId="10" xfId="6" applyFont="1" applyBorder="1" applyAlignment="1">
      <alignment horizontal="center" vertical="center" wrapText="1"/>
    </xf>
    <xf numFmtId="0" fontId="1" fillId="0" borderId="11" xfId="6" applyFont="1" applyBorder="1" applyAlignment="1">
      <alignment horizontal="center" vertical="center" wrapText="1"/>
    </xf>
    <xf numFmtId="0" fontId="1" fillId="0" borderId="2" xfId="6" applyFont="1" applyBorder="1" applyAlignment="1">
      <alignment horizontal="center" vertical="center"/>
    </xf>
    <xf numFmtId="0" fontId="1" fillId="0" borderId="9" xfId="6" applyFont="1" applyBorder="1" applyAlignment="1">
      <alignment horizontal="center" vertical="center" wrapText="1"/>
    </xf>
    <xf numFmtId="0" fontId="1" fillId="0" borderId="12" xfId="6" applyFont="1" applyBorder="1" applyAlignment="1">
      <alignment horizontal="center" vertical="center" wrapText="1"/>
    </xf>
    <xf numFmtId="0" fontId="3" fillId="2" borderId="0" xfId="6" applyFont="1" applyFill="1" applyBorder="1" applyAlignment="1">
      <alignment horizontal="left" vertical="center" wrapText="1"/>
    </xf>
    <xf numFmtId="0" fontId="5" fillId="0" borderId="0" xfId="0" applyFont="1" applyAlignment="1">
      <alignment horizontal="center" vertical="center" wrapText="1"/>
    </xf>
    <xf numFmtId="0" fontId="16" fillId="0" borderId="1" xfId="0" applyFont="1" applyBorder="1" applyAlignment="1">
      <alignment horizontal="left" vertical="center"/>
    </xf>
    <xf numFmtId="0" fontId="6" fillId="0" borderId="1" xfId="0" applyFont="1" applyBorder="1" applyAlignment="1">
      <alignment horizontal="left" vertical="center"/>
    </xf>
    <xf numFmtId="0" fontId="20" fillId="0" borderId="2" xfId="0" applyFont="1" applyBorder="1" applyAlignment="1">
      <alignment horizontal="center" vertical="center"/>
    </xf>
    <xf numFmtId="0" fontId="17" fillId="0" borderId="2" xfId="0" applyFont="1" applyBorder="1" applyAlignment="1">
      <alignment horizontal="center" vertical="center"/>
    </xf>
    <xf numFmtId="0" fontId="2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22" fillId="0" borderId="29"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8" xfId="0" applyFont="1" applyFill="1" applyBorder="1" applyAlignment="1">
      <alignment horizontal="center" vertical="center" wrapText="1"/>
    </xf>
    <xf numFmtId="176" fontId="19" fillId="0" borderId="29" xfId="0" applyNumberFormat="1" applyFont="1" applyFill="1" applyBorder="1" applyAlignment="1" applyProtection="1">
      <alignment horizontal="center" vertical="center"/>
    </xf>
    <xf numFmtId="176" fontId="19" fillId="0" borderId="15" xfId="0" applyNumberFormat="1" applyFont="1" applyFill="1" applyBorder="1" applyAlignment="1" applyProtection="1">
      <alignment horizontal="center" vertical="center"/>
    </xf>
    <xf numFmtId="177" fontId="19" fillId="0" borderId="29" xfId="0" applyNumberFormat="1" applyFont="1" applyFill="1" applyBorder="1" applyAlignment="1">
      <alignment horizontal="center" vertical="center"/>
    </xf>
    <xf numFmtId="177" fontId="19" fillId="0" borderId="15" xfId="0" applyNumberFormat="1" applyFont="1" applyFill="1" applyBorder="1" applyAlignment="1">
      <alignment horizontal="center" vertical="center"/>
    </xf>
    <xf numFmtId="0" fontId="19" fillId="0" borderId="29" xfId="0" applyNumberFormat="1" applyFont="1" applyFill="1" applyBorder="1" applyAlignment="1" applyProtection="1">
      <alignment horizontal="center" vertical="center"/>
    </xf>
    <xf numFmtId="0" fontId="19" fillId="0" borderId="15" xfId="0" applyNumberFormat="1" applyFont="1" applyFill="1" applyBorder="1" applyAlignment="1" applyProtection="1">
      <alignment horizontal="center" vertical="center"/>
    </xf>
    <xf numFmtId="176" fontId="19" fillId="0" borderId="14" xfId="0" applyNumberFormat="1" applyFont="1" applyFill="1" applyBorder="1" applyAlignment="1" applyProtection="1">
      <alignment horizontal="center" vertical="center"/>
    </xf>
    <xf numFmtId="0" fontId="22" fillId="0" borderId="14"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19" fillId="3" borderId="14" xfId="0" applyNumberFormat="1" applyFont="1" applyFill="1" applyBorder="1" applyAlignment="1" applyProtection="1">
      <alignment horizontal="center" vertical="center"/>
    </xf>
    <xf numFmtId="176" fontId="19" fillId="3" borderId="14" xfId="0" applyNumberFormat="1" applyFont="1" applyFill="1" applyBorder="1" applyAlignment="1" applyProtection="1">
      <alignment horizontal="center" vertical="center"/>
    </xf>
    <xf numFmtId="176" fontId="19" fillId="3" borderId="27" xfId="0" applyNumberFormat="1" applyFont="1" applyFill="1" applyBorder="1" applyAlignment="1" applyProtection="1">
      <alignment horizontal="center" vertical="center"/>
    </xf>
    <xf numFmtId="176" fontId="19" fillId="3" borderId="15" xfId="0" applyNumberFormat="1" applyFont="1" applyFill="1" applyBorder="1" applyAlignment="1" applyProtection="1">
      <alignment horizontal="center" vertical="center"/>
    </xf>
    <xf numFmtId="0" fontId="22" fillId="3" borderId="27"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14" xfId="0" applyFont="1" applyFill="1" applyBorder="1" applyAlignment="1">
      <alignment horizontal="center" vertical="center"/>
    </xf>
    <xf numFmtId="0" fontId="22" fillId="3" borderId="22"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3" fillId="3" borderId="30"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2" fillId="3" borderId="14" xfId="0" applyFont="1" applyFill="1" applyBorder="1" applyAlignment="1">
      <alignment horizontal="left" vertical="center" wrapText="1"/>
    </xf>
    <xf numFmtId="177" fontId="19" fillId="3" borderId="14" xfId="0" applyNumberFormat="1" applyFont="1" applyFill="1" applyBorder="1" applyAlignment="1">
      <alignment horizontal="center" vertical="center"/>
    </xf>
    <xf numFmtId="0" fontId="28" fillId="0" borderId="22" xfId="0" applyFont="1" applyFill="1" applyBorder="1" applyAlignment="1">
      <alignment horizontal="left" vertical="center" wrapText="1"/>
    </xf>
    <xf numFmtId="0" fontId="28" fillId="0" borderId="28" xfId="0" applyFont="1" applyFill="1" applyBorder="1" applyAlignment="1">
      <alignment horizontal="left" vertical="center" wrapText="1"/>
    </xf>
    <xf numFmtId="0" fontId="28" fillId="0" borderId="23" xfId="0" applyFont="1" applyFill="1" applyBorder="1" applyAlignment="1">
      <alignment horizontal="left" vertical="center" wrapText="1"/>
    </xf>
    <xf numFmtId="176" fontId="19" fillId="3" borderId="21" xfId="0" applyNumberFormat="1" applyFont="1" applyFill="1" applyBorder="1" applyAlignment="1" applyProtection="1">
      <alignment horizontal="center" vertical="center"/>
    </xf>
    <xf numFmtId="176" fontId="19" fillId="3" borderId="6" xfId="0" applyNumberFormat="1" applyFont="1" applyFill="1" applyBorder="1" applyAlignment="1" applyProtection="1">
      <alignment horizontal="center" vertical="center"/>
    </xf>
    <xf numFmtId="0" fontId="19" fillId="3" borderId="21" xfId="0" applyNumberFormat="1" applyFont="1" applyFill="1" applyBorder="1" applyAlignment="1" applyProtection="1">
      <alignment horizontal="center" vertical="center"/>
    </xf>
    <xf numFmtId="0" fontId="19" fillId="3" borderId="6" xfId="0" applyNumberFormat="1" applyFont="1" applyFill="1" applyBorder="1" applyAlignment="1" applyProtection="1">
      <alignment horizontal="center" vertical="center"/>
    </xf>
    <xf numFmtId="0" fontId="19" fillId="3" borderId="15" xfId="0" applyNumberFormat="1" applyFont="1" applyFill="1" applyBorder="1" applyAlignment="1" applyProtection="1">
      <alignment horizontal="center" vertical="center"/>
    </xf>
    <xf numFmtId="0" fontId="22" fillId="0" borderId="29"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5" xfId="0" applyFont="1" applyBorder="1" applyAlignment="1">
      <alignment horizontal="center" vertical="center" wrapText="1"/>
    </xf>
    <xf numFmtId="0" fontId="22" fillId="3" borderId="29"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21"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22" fillId="3" borderId="15" xfId="0" applyFont="1" applyFill="1" applyBorder="1" applyAlignment="1">
      <alignment horizontal="left" vertical="center" wrapText="1"/>
    </xf>
    <xf numFmtId="177" fontId="19" fillId="3" borderId="21" xfId="0" applyNumberFormat="1" applyFont="1" applyFill="1" applyBorder="1" applyAlignment="1">
      <alignment horizontal="center" vertical="center"/>
    </xf>
    <xf numFmtId="177" fontId="19" fillId="3" borderId="6" xfId="0" applyNumberFormat="1" applyFont="1" applyFill="1" applyBorder="1" applyAlignment="1">
      <alignment horizontal="center" vertical="center"/>
    </xf>
    <xf numFmtId="177" fontId="19" fillId="3" borderId="15" xfId="0" applyNumberFormat="1" applyFont="1" applyFill="1" applyBorder="1" applyAlignment="1">
      <alignment horizontal="center" vertical="center"/>
    </xf>
    <xf numFmtId="0" fontId="22" fillId="3" borderId="14" xfId="5" applyFont="1" applyFill="1" applyBorder="1" applyAlignment="1">
      <alignment horizontal="center" vertical="center" wrapText="1"/>
    </xf>
    <xf numFmtId="0" fontId="22" fillId="3" borderId="14" xfId="5" applyFont="1" applyFill="1" applyBorder="1" applyAlignment="1">
      <alignment horizontal="left" vertical="center" wrapText="1"/>
    </xf>
    <xf numFmtId="0" fontId="25" fillId="3" borderId="14"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29" xfId="0" applyFont="1" applyFill="1" applyBorder="1" applyAlignment="1">
      <alignment horizontal="center" wrapText="1"/>
    </xf>
    <xf numFmtId="0" fontId="23" fillId="0" borderId="6" xfId="0" applyFont="1" applyFill="1" applyBorder="1" applyAlignment="1">
      <alignment horizontal="center" wrapText="1"/>
    </xf>
    <xf numFmtId="0" fontId="23" fillId="0" borderId="6" xfId="0" applyFont="1" applyFill="1" applyBorder="1" applyAlignment="1">
      <alignment horizontal="center" vertical="top" wrapText="1"/>
    </xf>
    <xf numFmtId="0" fontId="23" fillId="0" borderId="15" xfId="0" applyFont="1" applyFill="1" applyBorder="1" applyAlignment="1">
      <alignment horizontal="center" vertical="top" wrapText="1"/>
    </xf>
    <xf numFmtId="0" fontId="23" fillId="3" borderId="29"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29" xfId="0" applyFont="1" applyFill="1" applyBorder="1" applyAlignment="1">
      <alignment horizontal="center" wrapText="1"/>
    </xf>
    <xf numFmtId="0" fontId="23" fillId="3" borderId="6" xfId="0" applyFont="1" applyFill="1" applyBorder="1" applyAlignment="1">
      <alignment horizontal="center" wrapText="1"/>
    </xf>
    <xf numFmtId="0" fontId="23" fillId="3" borderId="6" xfId="0" applyFont="1" applyFill="1" applyBorder="1" applyAlignment="1">
      <alignment horizontal="center" vertical="top" wrapText="1"/>
    </xf>
    <xf numFmtId="0" fontId="23" fillId="3" borderId="15" xfId="0" applyFont="1" applyFill="1" applyBorder="1" applyAlignment="1">
      <alignment horizontal="center" vertical="top" wrapText="1"/>
    </xf>
    <xf numFmtId="0" fontId="22" fillId="0" borderId="27" xfId="0" applyFont="1" applyFill="1" applyBorder="1" applyAlignment="1">
      <alignment horizontal="center" vertical="top" wrapText="1"/>
    </xf>
    <xf numFmtId="0" fontId="22" fillId="0" borderId="6" xfId="0" applyFont="1" applyFill="1" applyBorder="1" applyAlignment="1">
      <alignment horizontal="center" vertical="top" wrapText="1"/>
    </xf>
    <xf numFmtId="0" fontId="22" fillId="0" borderId="15" xfId="0" applyFont="1" applyFill="1" applyBorder="1" applyAlignment="1">
      <alignment horizontal="center" vertical="top" wrapText="1"/>
    </xf>
    <xf numFmtId="0" fontId="23" fillId="3" borderId="22"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8" fillId="3" borderId="22" xfId="0" applyFont="1" applyFill="1" applyBorder="1" applyAlignment="1">
      <alignment horizontal="left" vertical="center" wrapText="1"/>
    </xf>
    <xf numFmtId="0" fontId="28" fillId="3" borderId="28"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3" fillId="3" borderId="29" xfId="0" applyFont="1" applyFill="1" applyBorder="1" applyAlignment="1">
      <alignment vertical="center" wrapText="1"/>
    </xf>
    <xf numFmtId="0" fontId="23" fillId="3" borderId="6" xfId="0" applyFont="1" applyFill="1" applyBorder="1" applyAlignment="1">
      <alignment vertical="center" wrapText="1"/>
    </xf>
    <xf numFmtId="0" fontId="23" fillId="3" borderId="15" xfId="0" applyFont="1" applyFill="1" applyBorder="1" applyAlignment="1">
      <alignment vertical="center" wrapText="1"/>
    </xf>
    <xf numFmtId="0" fontId="23" fillId="3" borderId="27" xfId="0" applyFont="1" applyFill="1" applyBorder="1" applyAlignment="1">
      <alignment horizontal="center" vertical="center" wrapText="1"/>
    </xf>
    <xf numFmtId="0" fontId="23" fillId="3" borderId="14" xfId="0" applyFont="1" applyFill="1" applyBorder="1" applyAlignment="1">
      <alignment horizontal="left" vertical="center" wrapText="1"/>
    </xf>
    <xf numFmtId="0" fontId="23" fillId="3" borderId="29" xfId="0" applyFont="1" applyFill="1" applyBorder="1" applyAlignment="1">
      <alignment horizontal="left" vertical="center" wrapText="1"/>
    </xf>
    <xf numFmtId="0" fontId="23" fillId="3" borderId="6" xfId="0" applyFont="1" applyFill="1" applyBorder="1" applyAlignment="1">
      <alignment horizontal="left" vertical="center" wrapText="1"/>
    </xf>
    <xf numFmtId="0" fontId="23" fillId="3" borderId="15" xfId="0" applyFont="1" applyFill="1" applyBorder="1" applyAlignment="1">
      <alignment horizontal="left" vertical="center" wrapText="1"/>
    </xf>
    <xf numFmtId="0" fontId="23" fillId="3" borderId="29" xfId="0" applyFont="1" applyFill="1" applyBorder="1" applyAlignment="1">
      <alignment horizontal="left" wrapText="1"/>
    </xf>
    <xf numFmtId="0" fontId="23" fillId="3" borderId="6" xfId="0" applyFont="1" applyFill="1" applyBorder="1" applyAlignment="1">
      <alignment horizontal="left" wrapText="1"/>
    </xf>
    <xf numFmtId="0" fontId="23" fillId="3" borderId="15" xfId="0" applyFont="1" applyFill="1" applyBorder="1" applyAlignment="1">
      <alignment horizontal="left" wrapText="1"/>
    </xf>
    <xf numFmtId="0" fontId="25" fillId="0" borderId="21"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5" xfId="0" applyFont="1" applyFill="1" applyBorder="1" applyAlignment="1">
      <alignment horizontal="center" vertical="center" wrapText="1"/>
    </xf>
    <xf numFmtId="176" fontId="19" fillId="3" borderId="14" xfId="0" applyNumberFormat="1" applyFont="1" applyFill="1" applyBorder="1" applyAlignment="1">
      <alignment horizontal="center" vertical="center"/>
    </xf>
    <xf numFmtId="0" fontId="20" fillId="0" borderId="14" xfId="0" applyFont="1" applyFill="1" applyBorder="1" applyAlignment="1">
      <alignment horizontal="center" vertical="center" wrapText="1"/>
    </xf>
    <xf numFmtId="0" fontId="25" fillId="3" borderId="14" xfId="0" applyFont="1" applyFill="1" applyBorder="1" applyAlignment="1">
      <alignment horizontal="center" vertical="center"/>
    </xf>
    <xf numFmtId="0" fontId="23" fillId="3" borderId="16" xfId="0" applyFont="1" applyFill="1" applyBorder="1" applyAlignment="1">
      <alignment horizontal="left" vertical="center" wrapText="1"/>
    </xf>
    <xf numFmtId="0" fontId="27" fillId="0" borderId="1" xfId="0" applyFont="1" applyFill="1" applyBorder="1" applyAlignment="1">
      <alignment horizontal="center" vertical="center" wrapText="1"/>
    </xf>
    <xf numFmtId="177" fontId="28" fillId="0" borderId="14" xfId="0" applyNumberFormat="1" applyFont="1" applyFill="1" applyBorder="1" applyAlignment="1">
      <alignment horizontal="center" vertical="center" wrapText="1"/>
    </xf>
    <xf numFmtId="0" fontId="28" fillId="0" borderId="14" xfId="0" applyFont="1" applyFill="1" applyBorder="1" applyAlignment="1">
      <alignment horizontal="center" vertical="center"/>
    </xf>
    <xf numFmtId="0" fontId="28" fillId="0" borderId="14"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14" xfId="0" applyFont="1" applyFill="1" applyBorder="1" applyAlignment="1">
      <alignment horizontal="left" vertical="center" wrapText="1"/>
    </xf>
    <xf numFmtId="177" fontId="19" fillId="0" borderId="14" xfId="0" applyNumberFormat="1" applyFont="1" applyFill="1" applyBorder="1" applyAlignment="1">
      <alignment horizontal="center" vertical="center"/>
    </xf>
    <xf numFmtId="0" fontId="24" fillId="0" borderId="14" xfId="0" applyFont="1" applyFill="1" applyBorder="1" applyAlignment="1">
      <alignment horizontal="center" vertical="center" wrapText="1"/>
    </xf>
    <xf numFmtId="0" fontId="22" fillId="0" borderId="27" xfId="0" applyFont="1" applyFill="1" applyBorder="1" applyAlignment="1">
      <alignment horizontal="left" vertical="center" wrapText="1"/>
    </xf>
    <xf numFmtId="0" fontId="22" fillId="0" borderId="15" xfId="0" applyFont="1" applyFill="1" applyBorder="1" applyAlignment="1">
      <alignment horizontal="left" vertical="center" wrapText="1"/>
    </xf>
    <xf numFmtId="177" fontId="19" fillId="0" borderId="27" xfId="0" applyNumberFormat="1" applyFont="1" applyFill="1" applyBorder="1" applyAlignment="1">
      <alignment horizontal="center" vertical="center"/>
    </xf>
    <xf numFmtId="176" fontId="19" fillId="0" borderId="27" xfId="0" applyNumberFormat="1" applyFont="1" applyFill="1" applyBorder="1" applyAlignment="1" applyProtection="1">
      <alignment horizontal="center" vertical="center"/>
    </xf>
    <xf numFmtId="0" fontId="19" fillId="0" borderId="27" xfId="0" applyNumberFormat="1" applyFont="1" applyFill="1" applyBorder="1" applyAlignment="1" applyProtection="1">
      <alignment horizontal="center" vertical="center"/>
    </xf>
    <xf numFmtId="0" fontId="22" fillId="3" borderId="29" xfId="0" applyFont="1" applyFill="1" applyBorder="1" applyAlignment="1">
      <alignment horizontal="left" vertical="center" wrapText="1"/>
    </xf>
    <xf numFmtId="0" fontId="24" fillId="3" borderId="14" xfId="0" applyNumberFormat="1" applyFont="1" applyFill="1" applyBorder="1" applyAlignment="1" applyProtection="1">
      <alignment horizontal="center" vertical="center"/>
    </xf>
    <xf numFmtId="0" fontId="22" fillId="3" borderId="27" xfId="0" applyFont="1" applyFill="1" applyBorder="1" applyAlignment="1">
      <alignment horizontal="left" vertical="center" wrapText="1"/>
    </xf>
    <xf numFmtId="177" fontId="19" fillId="3" borderId="27" xfId="0" applyNumberFormat="1" applyFont="1" applyFill="1" applyBorder="1" applyAlignment="1">
      <alignment horizontal="center" vertical="center"/>
    </xf>
    <xf numFmtId="0" fontId="19" fillId="3" borderId="27" xfId="0" applyNumberFormat="1" applyFont="1" applyFill="1" applyBorder="1" applyAlignment="1" applyProtection="1">
      <alignment horizontal="center" vertical="center"/>
    </xf>
    <xf numFmtId="0" fontId="28" fillId="0" borderId="22" xfId="0" applyFont="1" applyFill="1" applyBorder="1" applyAlignment="1">
      <alignment horizontal="left" vertical="center"/>
    </xf>
    <xf numFmtId="0" fontId="28" fillId="0" borderId="28" xfId="0" applyFont="1" applyFill="1" applyBorder="1" applyAlignment="1">
      <alignment horizontal="left" vertical="center"/>
    </xf>
    <xf numFmtId="0" fontId="28" fillId="0" borderId="23" xfId="0" applyFont="1" applyFill="1" applyBorder="1" applyAlignment="1">
      <alignment horizontal="left" vertical="center"/>
    </xf>
    <xf numFmtId="0" fontId="22" fillId="0" borderId="6" xfId="0" applyFont="1" applyFill="1" applyBorder="1" applyAlignment="1">
      <alignment horizontal="center" vertical="center" wrapText="1"/>
    </xf>
    <xf numFmtId="177" fontId="19" fillId="3" borderId="29" xfId="0" applyNumberFormat="1" applyFont="1" applyFill="1" applyBorder="1" applyAlignment="1">
      <alignment horizontal="center" vertical="center"/>
    </xf>
    <xf numFmtId="0" fontId="19" fillId="3" borderId="29" xfId="0" applyNumberFormat="1" applyFont="1" applyFill="1" applyBorder="1" applyAlignment="1" applyProtection="1">
      <alignment horizontal="center" vertical="center"/>
    </xf>
    <xf numFmtId="176" fontId="19" fillId="3" borderId="29" xfId="0" applyNumberFormat="1" applyFont="1" applyFill="1" applyBorder="1" applyAlignment="1" applyProtection="1">
      <alignment horizontal="center" vertical="center"/>
    </xf>
    <xf numFmtId="0" fontId="22" fillId="3" borderId="30" xfId="0" applyFont="1" applyFill="1" applyBorder="1" applyAlignment="1">
      <alignment horizontal="center" vertical="center" wrapText="1"/>
    </xf>
    <xf numFmtId="0" fontId="22" fillId="3" borderId="31" xfId="0" applyFont="1" applyFill="1" applyBorder="1" applyAlignment="1">
      <alignment horizontal="center" vertical="center" wrapText="1"/>
    </xf>
    <xf numFmtId="176" fontId="20" fillId="0" borderId="14" xfId="0" applyNumberFormat="1" applyFont="1" applyFill="1" applyBorder="1" applyAlignment="1">
      <alignment horizontal="center" vertical="center"/>
    </xf>
  </cellXfs>
  <cellStyles count="7">
    <cellStyle name="常规" xfId="0" builtinId="0"/>
    <cellStyle name="常规 13" xfId="4"/>
    <cellStyle name="常规 2" xfId="5"/>
    <cellStyle name="常规 2 2 7" xfId="3"/>
    <cellStyle name="常规 4" xfId="6"/>
    <cellStyle name="常规 6" xfId="1"/>
    <cellStyle name="常规 8"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57150</xdr:colOff>
      <xdr:row>2</xdr:row>
      <xdr:rowOff>9525</xdr:rowOff>
    </xdr:to>
    <xdr:sp macro="" textlink="">
      <xdr:nvSpPr>
        <xdr:cNvPr id="6144" name=" "/>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45" name="文本框 3073"/>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46" name="文本框 3074"/>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47" name="文本框 3075"/>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48" name="文本框 3076"/>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49" name="文本框 3077"/>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50" name="文本框 3078"/>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51" name="文本框 3079"/>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52" name="文本框 3080"/>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53" name="文本框 3081"/>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54" name="文本框 3082"/>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55" name="文本框 3083"/>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156" name="文本框 3084"/>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157" name="文本框 3085"/>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158" name="文本框 3086"/>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159" name="文本框 3087"/>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160" name="文本框 3088"/>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161" name="文本框 3089"/>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162" name="文本框 3090"/>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163" name="文本框 3091"/>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164" name="文本框 3092"/>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165" name="文本框 3093"/>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66" name="文本框 3094"/>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67" name="文本框 3095"/>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68" name="文本框 3096"/>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69" name="文本框 3097"/>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70" name="文本框 3098"/>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71" name="文本框 3099"/>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72" name="文本框 3100"/>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73" name="文本框 3101"/>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74" name="文本框 3102"/>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75" name="文本框 3103"/>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76" name="文本框 3104"/>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77" name="文本框 3105"/>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178" name="文本框 3106"/>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179" name="文本框 3107"/>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180" name="文本框 3108"/>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181" name="文本框 3109"/>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182" name="文本框 3110"/>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183" name="文本框 3111"/>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184" name="文本框 3112"/>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185" name="文本框 3113"/>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186" name="文本框 3114"/>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187" name="文本框 3115"/>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88" name="文本框 3116"/>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89" name="文本框 3117"/>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90" name="文本框 3118"/>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91" name="文本框 3119"/>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92" name="文本框 3120"/>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93" name="文本框 3121"/>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94" name="文本框 3122"/>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95" name="文本框 3123"/>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96" name="文本框 3124"/>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97" name="文本框 3125"/>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98" name="文本框 3126"/>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199" name="文本框 3127"/>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200" name="文本框 3128"/>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201" name="文本框 3129"/>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202" name="文本框 3130"/>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203" name="文本框 3131"/>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204" name="文本框 3132"/>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205" name="文本框 3133"/>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206" name="文本框 3134"/>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207" name="文本框 3135"/>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208" name="文本框 3136"/>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209" name="文本框 3137"/>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210" name="文本框 3138"/>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211" name="文本框 3139"/>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212" name="文本框 3140"/>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213" name="文本框 3141"/>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214" name="文本框 3142"/>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215" name="文本框 3143"/>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216" name="文本框 3144"/>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217" name="文本框 3145"/>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218" name="文本框 3146"/>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219" name="文本框 3147"/>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220" name="文本框 3148"/>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6221" name="文本框 3149"/>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222" name="文本框 3150"/>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223" name="文本框 3151"/>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224" name="文本框 3152"/>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225" name="文本框 3153"/>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226" name="文本框 3154"/>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227" name="文本框 3155"/>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228" name="文本框 3156"/>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229" name="文本框 3157"/>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230" name="文本框 3158"/>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6231" name="文本框 3159"/>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6232" name="文本框 3160"/>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6233" name="文本框 3161"/>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6234" name="文本框 3162"/>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6235" name="文本框 3163"/>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6236" name="文本框 3164"/>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6237" name="文本框 3165"/>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6238" name="文本框 3166"/>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6239" name="文本框 3167"/>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6240" name="文本框 3168"/>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6241" name="文本框 3169"/>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6242" name="文本框 3170"/>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6243" name="文本框 3171"/>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6244" name="文本框 3172"/>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6245" name="文本框 3173"/>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6246" name="文本框 3174"/>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6247" name="文本框 3175"/>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6248" name="文本框 3176"/>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6249" name="文本框 3177"/>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6250" name="文本框 3178"/>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6251" name="文本框 3179"/>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6252" name="文本框 3180"/>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53" name="文本框 3181"/>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54" name="文本框 3182"/>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55" name="文本框 3183"/>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56" name="文本框 3184"/>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57" name="文本框 3185"/>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58" name="文本框 3186"/>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59" name="文本框 3187"/>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60" name="文本框 3188"/>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61" name="文本框 3189"/>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62" name="文本框 3190"/>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63" name="文本框 3191"/>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64" name="文本框 3192"/>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265" name="文本框 3193"/>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266" name="文本框 3194"/>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267" name="文本框 3195"/>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268" name="文本框 3196"/>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269" name="文本框 3197"/>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270" name="文本框 3198"/>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271" name="文本框 3199"/>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272" name="文本框 3200"/>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273" name="文本框 3201"/>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274" name="文本框 3202"/>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75" name="文本框 3203"/>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76" name="文本框 3204"/>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77" name="文本框 3205"/>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78" name="文本框 3206"/>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79" name="文本框 3207"/>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80" name="文本框 3208"/>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81" name="文本框 3209"/>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82" name="文本框 3210"/>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83" name="文本框 3211"/>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84" name="文本框 3212"/>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85" name="文本框 3213"/>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86" name="文本框 3214"/>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287" name="文本框 3215"/>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288" name="文本框 3216"/>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289" name="文本框 3217"/>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290" name="文本框 3218"/>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291" name="文本框 3219"/>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292" name="文本框 3220"/>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293" name="文本框 3221"/>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294" name="文本框 3222"/>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295" name="文本框 3223"/>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296" name="文本框 3224"/>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97" name="文本框 3225"/>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98" name="文本框 3226"/>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299" name="文本框 3227"/>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300" name="文本框 3228"/>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301" name="文本框 3229"/>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302" name="文本框 3230"/>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303" name="文本框 3231"/>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304" name="文本框 3232"/>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305" name="文本框 3233"/>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306" name="文本框 3234"/>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307" name="文本框 3235"/>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308" name="文本框 3236"/>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309" name="文本框 3237"/>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310" name="文本框 3238"/>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311" name="文本框 3239"/>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312" name="文本框 3240"/>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313" name="文本框 3241"/>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314" name="文本框 3242"/>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315" name="文本框 3243"/>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316" name="文本框 3244"/>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317" name="文本框 3245"/>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318" name="文本框 3246"/>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319" name="文本框 3247"/>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320" name="文本框 3248"/>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321" name="文本框 3249"/>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322" name="文本框 3250"/>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323" name="文本框 3251"/>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324" name="文本框 3252"/>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325" name="文本框 3253"/>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326" name="文本框 3254"/>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327" name="文本框 3255"/>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328" name="文本框 3256"/>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329" name="文本框 3257"/>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6330" name="文本框 3258"/>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331" name="文本框 3259"/>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332" name="文本框 3260"/>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333" name="文本框 3261"/>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334" name="文本框 3262"/>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335" name="文本框 3263"/>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336" name="文本框 3264"/>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337" name="文本框 3265"/>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338" name="文本框 3266"/>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339" name="文本框 3267"/>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6340" name="文本框 3268"/>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41" name="文本框 3269"/>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42" name="文本框 3270"/>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43" name="文本框 3271"/>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44" name="文本框 3272"/>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45" name="文本框 3273"/>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46" name="文本框 3274"/>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47" name="文本框 3275"/>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48" name="文本框 3276"/>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49" name="文本框 3277"/>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50" name="文本框 3278"/>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51" name="文本框 3279"/>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52" name="文本框 3280"/>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53" name="文本框 3281"/>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54" name="文本框 3282"/>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55" name="文本框 3283"/>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56" name="文本框 3284"/>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57" name="文本框 3285"/>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58" name="文本框 3286"/>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59" name="文本框 3287"/>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60" name="文本框 3288"/>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61" name="文本框 3289"/>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62" name="文本框 3290"/>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63" name="文本框 3291"/>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64" name="文本框 3292"/>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65" name="文本框 3293"/>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66" name="文本框 3294"/>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67" name="文本框 3295"/>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68" name="文本框 3296"/>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69" name="文本框 3297"/>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70" name="文本框 3298"/>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71" name="文本框 3299"/>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72" name="文本框 3300"/>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73" name="文本框 3301"/>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74" name="文本框 3302"/>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75" name="文本框 3303"/>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76" name="文本框 3304"/>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77" name="文本框 3305"/>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78" name="文本框 3306"/>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79" name="文本框 3307"/>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80" name="文本框 3308"/>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81" name="文本框 3309"/>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82" name="文本框 3310"/>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83" name="文本框 3311"/>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84" name="文本框 3312"/>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85" name="文本框 3313"/>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86" name="文本框 3314"/>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87" name="文本框 3315"/>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88" name="文本框 3316"/>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89" name="文本框 3317"/>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90" name="文本框 3318"/>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91" name="文本框 3319"/>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92" name="文本框 3320"/>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93" name="文本框 3321"/>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94" name="文本框 3322"/>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95" name="文本框 3323"/>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396" name="文本框 3324"/>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97" name="文本框 3325"/>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98" name="文本框 3326"/>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399" name="文本框 3327"/>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400" name="文本框 3328"/>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401" name="文本框 3329"/>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402" name="文本框 3330"/>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403" name="文本框 3331"/>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404" name="文本框 3332"/>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405" name="文本框 3333"/>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406" name="文本框 3334"/>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407" name="文本框 3335"/>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408" name="文本框 3336"/>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409" name="文本框 3337"/>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410" name="文本框 3338"/>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411" name="文本框 3339"/>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412" name="文本框 3340"/>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413" name="文本框 3341"/>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414" name="文本框 3342"/>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415" name="文本框 3343"/>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416" name="文本框 3344"/>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417" name="文本框 3345"/>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6418" name="文本框 3346"/>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419" name="文本框 3347"/>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420" name="文本框 3348"/>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421" name="文本框 3349"/>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422" name="文本框 3350"/>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423" name="文本框 3351"/>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424" name="文本框 3352"/>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425" name="文本框 3353"/>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426" name="文本框 3354"/>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427" name="文本框 3355"/>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6428" name="文本框 3356"/>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29" name="文本框 3357"/>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30" name="文本框 3358"/>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31" name="文本框 3359"/>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32" name="文本框 3360"/>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33" name="文本框 3361"/>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34" name="文本框 3362"/>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35" name="文本框 3363"/>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36" name="文本框 3364"/>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37" name="文本框 3365"/>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38" name="文本框 3366"/>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39" name="文本框 3367"/>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40" name="文本框 3368"/>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41" name="文本框 3369"/>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42" name="文本框 3370"/>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43" name="文本框 3371"/>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44" name="文本框 3372"/>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45" name="文本框 3373"/>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46" name="文本框 3374"/>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47" name="文本框 3375"/>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48" name="文本框 3376"/>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49" name="文本框 3377"/>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50" name="文本框 3378"/>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51" name="文本框 3379"/>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52" name="文本框 3380"/>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53" name="文本框 3381"/>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54" name="文本框 3382"/>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55" name="文本框 3383"/>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56" name="文本框 3384"/>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57" name="文本框 3385"/>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58" name="文本框 3386"/>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59" name="文本框 3387"/>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60" name="文本框 3388"/>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61" name="文本框 3389"/>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62" name="文本框 3390"/>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63" name="文本框 3391"/>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64" name="文本框 3392"/>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65" name="文本框 3393"/>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66" name="文本框 3394"/>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67" name="文本框 3395"/>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68" name="文本框 3396"/>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69" name="文本框 3397"/>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70" name="文本框 3398"/>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71" name="文本框 3399"/>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72" name="文本框 3400"/>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73" name="文本框 3401"/>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74" name="文本框 3402"/>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75" name="文本框 3403"/>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76" name="文本框 3404"/>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77" name="文本框 3405"/>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78" name="文本框 3406"/>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79" name="文本框 3407"/>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80" name="文本框 3408"/>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81" name="文本框 3409"/>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82" name="文本框 3410"/>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83" name="文本框 3411"/>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84" name="文本框 3412"/>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85" name="文本框 3413"/>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86" name="文本框 3414"/>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87" name="文本框 3415"/>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88" name="文本框 3416"/>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89" name="文本框 3417"/>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90" name="文本框 3418"/>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91" name="文本框 3419"/>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92" name="文本框 3420"/>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93" name="文本框 3421"/>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494" name="文本框 3422"/>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95" name="文本框 3423"/>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96" name="文本框 3424"/>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97" name="文本框 3425"/>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98" name="文本框 3426"/>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499" name="文本框 3427"/>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500" name="文本框 3428"/>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501" name="文本框 3429"/>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502" name="文本框 3430"/>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503" name="文本框 3431"/>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504" name="文本框 3432"/>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505" name="文本框 3433"/>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6506" name="文本框 3434"/>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507" name="文本框 3435"/>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508" name="文本框 3436"/>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509" name="文本框 3437"/>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510" name="文本框 3438"/>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511" name="文本框 3439"/>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512" name="文本框 3440"/>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513" name="文本框 3441"/>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514" name="文本框 3442"/>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515" name="文本框 3443"/>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6516" name="文本框 3444"/>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17" name="文本框 3445"/>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18" name="文本框 3446"/>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19" name="文本框 3447"/>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20" name="文本框 3448"/>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21" name="文本框 3449"/>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22" name="文本框 3450"/>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23" name="文本框 3451"/>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24" name="文本框 3452"/>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25" name="文本框 3453"/>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26" name="文本框 3454"/>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27" name="文本框 3455"/>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28" name="文本框 3456"/>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29" name="文本框 3457"/>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30" name="文本框 3458"/>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31" name="文本框 3459"/>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32" name="文本框 3460"/>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33" name="文本框 3461"/>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34" name="文本框 3462"/>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35" name="文本框 3463"/>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36" name="文本框 3464"/>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37" name="文本框 3465"/>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38" name="文本框 3466"/>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39" name="文本框 3467"/>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40" name="文本框 3468"/>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41" name="文本框 3469"/>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42" name="文本框 3470"/>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43" name="文本框 3471"/>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44" name="文本框 3472"/>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45" name="文本框 3473"/>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46" name="文本框 3474"/>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47" name="文本框 3475"/>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48" name="文本框 3476"/>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49" name="文本框 3477"/>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50" name="文本框 3478"/>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51" name="文本框 3479"/>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52" name="文本框 3480"/>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53" name="文本框 3481"/>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54" name="文本框 3482"/>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55" name="文本框 3483"/>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56" name="文本框 3484"/>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57" name="文本框 3485"/>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58" name="文本框 3486"/>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59" name="文本框 3487"/>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60" name="文本框 3488"/>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61" name="文本框 3489"/>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62" name="文本框 3490"/>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63" name="文本框 3491"/>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64" name="文本框 3492"/>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65" name="文本框 3493"/>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66" name="文本框 3494"/>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67" name="文本框 3495"/>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68" name="文本框 3496"/>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69" name="文本框 3497"/>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70" name="文本框 3498"/>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71" name="文本框 3499"/>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72" name="文本框 3500"/>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73" name="文本框 3501"/>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74" name="文本框 3502"/>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75" name="文本框 3503"/>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76" name="文本框 3504"/>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77" name="文本框 3505"/>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78" name="文本框 3506"/>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79" name="文本框 3507"/>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80" name="文本框 3508"/>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81" name="文本框 3509"/>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82" name="文本框 3510"/>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83" name="文本框 3511"/>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84" name="文本框 3512"/>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85" name="文本框 3513"/>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86" name="文本框 3514"/>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87" name="文本框 3515"/>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88" name="文本框 3516"/>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89" name="文本框 3517"/>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90" name="文本框 3518"/>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91" name="文本框 3519"/>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92" name="文本框 3520"/>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93" name="文本框 3521"/>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6594" name="文本框 3522"/>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95" name="文本框 3523"/>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96" name="文本框 3524"/>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97" name="文本框 3525"/>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98" name="文本框 3526"/>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599" name="文本框 3527"/>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600" name="文本框 3528"/>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601" name="文本框 3529"/>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602" name="文本框 3530"/>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603" name="文本框 3531"/>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6604" name="文本框 3532"/>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05" name="文本框 353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06" name="文本框 353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07" name="文本框 353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08" name="文本框 353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09" name="文本框 353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10" name="文本框 353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11" name="文本框 353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12" name="文本框 354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13" name="文本框 354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14" name="文本框 354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15" name="文本框 354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16" name="文本框 354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17" name="文本框 354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18" name="文本框 354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19" name="文本框 354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20" name="文本框 354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21" name="文本框 354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22" name="文本框 355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23" name="文本框 355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24" name="文本框 355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25" name="文本框 355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26" name="文本框 355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27" name="文本框 355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28" name="文本框 355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29" name="文本框 355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30" name="文本框 355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31" name="文本框 355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32" name="文本框 356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33" name="文本框 356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34" name="文本框 356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35" name="文本框 356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36" name="文本框 356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37" name="文本框 356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38" name="文本框 356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39" name="文本框 356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40" name="文本框 356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41" name="文本框 356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42" name="文本框 357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43" name="文本框 357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44" name="文本框 357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45" name="文本框 357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46" name="文本框 357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47" name="文本框 357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48" name="文本框 357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49" name="文本框 357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50" name="文本框 357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51" name="文本框 357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52" name="文本框 358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53" name="文本框 358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54" name="文本框 358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55" name="文本框 358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56" name="文本框 358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57" name="文本框 358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58" name="文本框 358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59" name="文本框 358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60" name="文本框 358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61" name="文本框 358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62" name="文本框 359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63" name="文本框 359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64" name="文本框 359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65" name="文本框 359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66" name="文本框 359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67" name="文本框 359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68" name="文本框 359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69" name="文本框 359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70" name="文本框 359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71" name="文本框 359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72" name="文本框 360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73" name="文本框 360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74" name="文本框 360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75" name="文本框 360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76" name="文本框 360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77" name="文本框 360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78" name="文本框 360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79" name="文本框 360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80" name="文本框 360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81" name="文本框 360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82" name="文本框 361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83" name="文本框 361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84" name="文本框 361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85" name="文本框 361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86" name="文本框 361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87" name="文本框 361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88" name="文本框 361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89" name="文本框 361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90" name="文本框 361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91" name="文本框 361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692" name="文本框 362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93" name="文本框 362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94" name="文本框 362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95" name="文本框 362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96" name="文本框 362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97" name="文本框 362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98" name="文本框 362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699" name="文本框 362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00" name="文本框 362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01" name="文本框 362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02" name="文本框 363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03" name="文本框 363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04" name="文本框 363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05" name="文本框 363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06" name="文本框 363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07" name="文本框 363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08" name="文本框 363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09" name="文本框 363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10" name="文本框 363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11" name="文本框 363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12" name="文本框 364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13" name="文本框 364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14" name="文本框 364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15" name="文本框 364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16" name="文本框 364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17" name="文本框 364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18" name="文本框 364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19" name="文本框 364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20" name="文本框 364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21" name="文本框 364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22" name="文本框 365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23" name="文本框 365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24" name="文本框 365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25" name="文本框 365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26" name="文本框 365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27" name="文本框 365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28" name="文本框 365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29" name="文本框 365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30" name="文本框 365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31" name="文本框 365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32" name="文本框 366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33" name="文本框 366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34" name="文本框 366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35" name="文本框 366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36" name="文本框 366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37" name="文本框 366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38" name="文本框 366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39" name="文本框 366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40" name="文本框 366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41" name="文本框 366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42" name="文本框 367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43" name="文本框 367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44" name="文本框 367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45" name="文本框 367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46" name="文本框 367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47" name="文本框 367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48" name="文本框 367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49" name="文本框 367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50" name="文本框 367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51" name="文本框 367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52" name="文本框 368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53" name="文本框 368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54" name="文本框 368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55" name="文本框 368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56" name="文本框 368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57" name="文本框 368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58" name="文本框 368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59" name="文本框 368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60" name="文本框 368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61" name="文本框 368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62" name="文本框 369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63" name="文本框 369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64" name="文本框 369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65" name="文本框 369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66" name="文本框 369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67" name="文本框 369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68" name="文本框 369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69" name="文本框 369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70" name="文本框 369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71" name="文本框 369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72" name="文本框 370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73" name="文本框 370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74" name="文本框 370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75" name="文本框 370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76" name="文本框 370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77" name="文本框 370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78" name="文本框 370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79" name="文本框 370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80" name="文本框 370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81" name="文本框 370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82" name="文本框 371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83" name="文本框 371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84" name="文本框 371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85" name="文本框 371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86" name="文本框 371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87" name="文本框 371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88" name="文本框 371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89" name="文本框 371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90" name="文本框 371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91" name="文本框 371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792" name="文本框 372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93" name="文本框 372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94" name="文本框 372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95" name="文本框 372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96" name="文本框 372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97" name="文本框 372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98" name="文本框 372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799" name="文本框 372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00" name="文本框 372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01" name="文本框 372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02" name="文本框 373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03" name="文本框 373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04" name="文本框 373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05" name="文本框 373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06" name="文本框 373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07" name="文本框 373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08" name="文本框 373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09" name="文本框 373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10" name="文本框 373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11" name="文本框 373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12" name="文本框 374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13" name="文本框 374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14" name="文本框 374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15" name="文本框 374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16" name="文本框 374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17" name="文本框 374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18" name="文本框 374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19" name="文本框 374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20" name="文本框 374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21" name="文本框 374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22" name="文本框 375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23" name="文本框 375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24" name="文本框 375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25" name="文本框 375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26" name="文本框 375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27" name="文本框 375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28" name="文本框 375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29" name="文本框 375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30" name="文本框 375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31" name="文本框 375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32" name="文本框 376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33" name="文本框 376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34" name="文本框 376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35" name="文本框 376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36" name="文本框 376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37" name="文本框 376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38" name="文本框 376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39" name="文本框 376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40" name="文本框 376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41" name="文本框 376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42" name="文本框 377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43" name="文本框 377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44" name="文本框 377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45" name="文本框 377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46" name="文本框 377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47" name="文本框 377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48" name="文本框 377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49" name="文本框 377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50" name="文本框 377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51" name="文本框 377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52" name="文本框 378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53" name="文本框 378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54" name="文本框 378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55" name="文本框 378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56" name="文本框 378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57" name="文本框 378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858" name="文本框 378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59" name="文本框 378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60" name="文本框 378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61" name="文本框 378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62" name="文本框 379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63" name="文本框 379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64" name="文本框 379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65" name="文本框 379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66" name="文本框 379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67" name="文本框 379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868" name="文本框 379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69" name="文本框 3797"/>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70" name="文本框 3798"/>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71" name="文本框 3799"/>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72" name="文本框 3800"/>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73" name="文本框 3801"/>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74" name="文本框 3802"/>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75" name="文本框 3803"/>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76" name="文本框 3804"/>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77" name="文本框 3805"/>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78" name="文本框 3806"/>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79" name="文本框 3807"/>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80" name="文本框 3808"/>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81" name="文本框 3809"/>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82" name="文本框 3810"/>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83" name="文本框 3811"/>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84" name="文本框 3812"/>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85" name="文本框 3813"/>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86" name="文本框 3814"/>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87" name="文本框 3815"/>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88" name="文本框 3816"/>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89" name="文本框 3817"/>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90" name="文本框 3818"/>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91" name="文本框 3819"/>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92" name="文本框 3820"/>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93" name="文本框 3821"/>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94" name="文本框 3822"/>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95" name="文本框 3823"/>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96" name="文本框 3824"/>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97" name="文本框 3825"/>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98" name="文本框 3826"/>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899" name="文本框 3827"/>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00" name="文本框 3828"/>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01" name="文本框 3829"/>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02" name="文本框 3830"/>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03" name="文本框 3831"/>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04" name="文本框 3832"/>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05" name="文本框 3833"/>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06" name="文本框 3834"/>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07" name="文本框 3835"/>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08" name="文本框 3836"/>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09" name="文本框 3837"/>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10" name="文本框 3838"/>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11" name="文本框 3839"/>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12" name="文本框 3840"/>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13" name="文本框 3841"/>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14" name="文本框 3842"/>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15" name="文本框 3843"/>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16" name="文本框 3844"/>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17" name="文本框 3845"/>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18" name="文本框 3846"/>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19" name="文本框 3847"/>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20" name="文本框 3848"/>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21" name="文本框 3849"/>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22" name="文本框 3850"/>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23" name="文本框 3851"/>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24" name="文本框 3852"/>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25" name="文本框 3853"/>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26" name="文本框 3854"/>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27" name="文本框 3855"/>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28" name="文本框 3856"/>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29" name="文本框 3857"/>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30" name="文本框 3858"/>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31" name="文本框 3859"/>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32" name="文本框 3860"/>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33" name="文本框 3861"/>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34" name="文本框 3862"/>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35" name="文本框 3863"/>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36" name="文本框 3864"/>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37" name="文本框 3865"/>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38" name="文本框 3866"/>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39" name="文本框 3867"/>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40" name="文本框 3868"/>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41" name="文本框 3869"/>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42" name="文本框 3870"/>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43" name="文本框 3871"/>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44" name="文本框 3872"/>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45" name="文本框 3873"/>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46" name="文本框 3874"/>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47" name="文本框 3875"/>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48" name="文本框 3876"/>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49" name="文本框 3877"/>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50" name="文本框 3878"/>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51" name="文本框 3879"/>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52" name="文本框 3880"/>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53" name="文本框 3881"/>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54" name="文本框 3882"/>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55" name="文本框 3883"/>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6956" name="文本框 3884"/>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57" name="文本框 388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58" name="文本框 388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59" name="文本框 388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60" name="文本框 388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61" name="文本框 388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62" name="文本框 389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63" name="文本框 389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64" name="文本框 389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65" name="文本框 389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66" name="文本框 389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67" name="文本框 389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68" name="文本框 389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969" name="文本框 389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970" name="文本框 389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971" name="文本框 389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972" name="文本框 390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973" name="文本框 390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974" name="文本框 390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975" name="文本框 390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976" name="文本框 390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977" name="文本框 390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978" name="文本框 390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79" name="文本框 390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80" name="文本框 390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81" name="文本框 390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82" name="文本框 391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83" name="文本框 391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84" name="文本框 391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85" name="文本框 391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86" name="文本框 391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87" name="文本框 391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88" name="文本框 391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89" name="文本框 391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6990" name="文本框 391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991" name="文本框 391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992" name="文本框 392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993" name="文本框 392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994" name="文本框 392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995" name="文本框 392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996" name="文本框 392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997" name="文本框 392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998" name="文本框 392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6999" name="文本框 392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00" name="文本框 392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01" name="文本框 392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02" name="文本框 393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03" name="文本框 393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04" name="文本框 393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05" name="文本框 393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06" name="文本框 393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07" name="文本框 393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08" name="文本框 393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09" name="文本框 393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10" name="文本框 393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11" name="文本框 393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12" name="文本框 394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13" name="文本框 394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14" name="文本框 394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15" name="文本框 394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16" name="文本框 394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17" name="文本框 394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18" name="文本框 394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19" name="文本框 394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20" name="文本框 394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21" name="文本框 394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22" name="文本框 395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23" name="文本框 395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24" name="文本框 395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25" name="文本框 395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26" name="文本框 395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27" name="文本框 395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28" name="文本框 395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29" name="文本框 395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30" name="文本框 395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31" name="文本框 395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32" name="文本框 396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33" name="文本框 396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34" name="文本框 396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35" name="文本框 396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36" name="文本框 396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37" name="文本框 396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38" name="文本框 396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39" name="文本框 396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40" name="文本框 396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41" name="文本框 396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42" name="文本框 397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43" name="文本框 397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44" name="文本框 397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45" name="文本框 397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46" name="文本框 397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47" name="文本框 397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48" name="文本框 397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49" name="文本框 397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50" name="文本框 397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51" name="文本框 397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52" name="文本框 398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53" name="文本框 398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54" name="文本框 398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55" name="文本框 398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56" name="文本框 398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57" name="文本框 398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58" name="文本框 398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59" name="文本框 398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60" name="文本框 398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61" name="文本框 398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62" name="文本框 399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63" name="文本框 399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64" name="文本框 399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65" name="文本框 399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66" name="文本框 399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67" name="文本框 399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68" name="文本框 399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69" name="文本框 399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70" name="文本框 399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71" name="文本框 399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72" name="文本框 400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73" name="文本框 400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74" name="文本框 400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75" name="文本框 400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76" name="文本框 400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77" name="文本框 400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78" name="文本框 400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79" name="文本框 400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80" name="文本框 400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81" name="文本框 400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82" name="文本框 401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83" name="文本框 401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84" name="文本框 401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85" name="文本框 401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86" name="文本框 401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87" name="文本框 401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088" name="文本框 401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89" name="文本框 401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90" name="文本框 401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91" name="文本框 401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92" name="文本框 402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93" name="文本框 402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94" name="文本框 402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95" name="文本框 402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96" name="文本框 402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97" name="文本框 402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98" name="文本框 402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099" name="文本框 402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100" name="文本框 402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101" name="文本框 402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102" name="文本框 403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103" name="文本框 403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104" name="文本框 403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105" name="文本框 403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106" name="文本框 403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107" name="文本框 403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108" name="文本框 403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109" name="文本框 403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110" name="文本框 403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111" name="文本框 403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112" name="文本框 404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113" name="文本框 404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114" name="文本框 404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115" name="文本框 404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116" name="文本框 404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117" name="文本框 404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118" name="文本框 404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119" name="文本框 404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120" name="文本框 404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121" name="文本框 404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122" name="文本框 405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123" name="文本框 405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124" name="文本框 405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125" name="文本框 405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126" name="文本框 405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127" name="文本框 405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128" name="文本框 405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129" name="文本框 405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130" name="文本框 405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131" name="文本框 405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132" name="文本框 406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33" name="文本框 4061"/>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34" name="文本框 4062"/>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35" name="文本框 4063"/>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36" name="文本框 4064"/>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37" name="文本框 4065"/>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38" name="文本框 4066"/>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39" name="文本框 4067"/>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40" name="文本框 4068"/>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41" name="文本框 4069"/>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42" name="文本框 4070"/>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43" name="文本框 4071"/>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44" name="文本框 4072"/>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45" name="文本框 4073"/>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46" name="文本框 4074"/>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47" name="文本框 4075"/>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48" name="文本框 4076"/>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49" name="文本框 4077"/>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50" name="文本框 4078"/>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51" name="文本框 4079"/>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52" name="文本框 4080"/>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53" name="文本框 4081"/>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54" name="文本框 4082"/>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55" name="文本框 4083"/>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56" name="文本框 4084"/>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57" name="文本框 4085"/>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58" name="文本框 4086"/>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59" name="文本框 4087"/>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60" name="文本框 4088"/>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61" name="文本框 4089"/>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62" name="文本框 4090"/>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63" name="文本框 4091"/>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64" name="文本框 4092"/>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65" name="文本框 4093"/>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66" name="文本框 4094"/>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67" name="文本框 4095"/>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68" name="文本框 4096"/>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69" name="文本框 4097"/>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70" name="文本框 4098"/>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71" name="文本框 4099"/>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72" name="文本框 4100"/>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73" name="文本框 4101"/>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74" name="文本框 4102"/>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75" name="文本框 4103"/>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76" name="文本框 4104"/>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77" name="文本框 4105"/>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78" name="文本框 4106"/>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79" name="文本框 4107"/>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80" name="文本框 4108"/>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81" name="文本框 4109"/>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82" name="文本框 4110"/>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83" name="文本框 4111"/>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84" name="文本框 4112"/>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85" name="文本框 4113"/>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86" name="文本框 4114"/>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87" name="文本框 4115"/>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88" name="文本框 4116"/>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89" name="文本框 4117"/>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90" name="文本框 4118"/>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91" name="文本框 4119"/>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92" name="文本框 4120"/>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93" name="文本框 4121"/>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94" name="文本框 4122"/>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95" name="文本框 4123"/>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96" name="文本框 4124"/>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97" name="文本框 4125"/>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198" name="文本框 4126"/>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199" name="文本框 4127"/>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200" name="文本框 4128"/>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201" name="文本框 4129"/>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202" name="文本框 4130"/>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203" name="文本框 4131"/>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204" name="文本框 4132"/>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205" name="文本框 4133"/>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206" name="文本框 4134"/>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207" name="文本框 4135"/>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208" name="文本框 4136"/>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209" name="文本框 4137"/>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7210" name="文本框 4138"/>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211" name="文本框 4139"/>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212" name="文本框 4140"/>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213" name="文本框 4141"/>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214" name="文本框 4142"/>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215" name="文本框 4143"/>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216" name="文本框 4144"/>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217" name="文本框 4145"/>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218" name="文本框 4146"/>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219" name="文本框 4147"/>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7220" name="文本框 4148"/>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21" name="文本框 414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22" name="文本框 415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23" name="文本框 415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24" name="文本框 415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25" name="文本框 415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26" name="文本框 415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27" name="文本框 415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28" name="文本框 415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29" name="文本框 415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30" name="文本框 415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31" name="文本框 415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32" name="文本框 416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33" name="文本框 416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34" name="文本框 416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35" name="文本框 416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36" name="文本框 416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37" name="文本框 416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38" name="文本框 416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39" name="文本框 416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40" name="文本框 416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41" name="文本框 416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42" name="文本框 417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43" name="文本框 417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44" name="文本框 417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45" name="文本框 417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46" name="文本框 417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47" name="文本框 417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48" name="文本框 417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49" name="文本框 417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50" name="文本框 417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51" name="文本框 417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52" name="文本框 418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53" name="文本框 418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54" name="文本框 418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55" name="文本框 418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56" name="文本框 418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57" name="文本框 418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58" name="文本框 418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59" name="文本框 418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60" name="文本框 418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61" name="文本框 418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62" name="文本框 419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63" name="文本框 419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64" name="文本框 419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65" name="文本框 419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66" name="文本框 419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67" name="文本框 419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68" name="文本框 419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69" name="文本框 419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70" name="文本框 419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71" name="文本框 419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72" name="文本框 420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73" name="文本框 420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74" name="文本框 420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75" name="文本框 420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76" name="文本框 420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77" name="文本框 420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78" name="文本框 420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79" name="文本框 420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80" name="文本框 420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81" name="文本框 420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82" name="文本框 421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83" name="文本框 421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84" name="文本框 421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85" name="文本框 421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86" name="文本框 421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87" name="文本框 421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88" name="文本框 421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89" name="文本框 421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90" name="文本框 421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91" name="文本框 421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92" name="文本框 422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93" name="文本框 422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94" name="文本框 422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95" name="文本框 422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96" name="文本框 422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97" name="文本框 422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298" name="文本框 422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299" name="文本框 422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00" name="文本框 422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01" name="文本框 422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02" name="文本框 423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03" name="文本框 423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04" name="文本框 423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05" name="文本框 423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06" name="文本框 423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07" name="文本框 423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08" name="文本框 423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09" name="文本框 423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10" name="文本框 423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11" name="文本框 423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12" name="文本框 424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13" name="文本框 424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14" name="文本框 424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15" name="文本框 424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16" name="文本框 424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17" name="文本框 424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18" name="文本框 424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19" name="文本框 424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20" name="文本框 424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21" name="文本框 424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22" name="文本框 425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23" name="文本框 425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24" name="文本框 425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25" name="文本框 425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26" name="文本框 425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27" name="文本框 425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28" name="文本框 425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29" name="文本框 425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30" name="文本框 425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31" name="文本框 425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32" name="文本框 426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33" name="文本框 426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34" name="文本框 426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35" name="文本框 426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36" name="文本框 426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37" name="文本框 426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38" name="文本框 426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39" name="文本框 426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40" name="文本框 426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41" name="文本框 426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42" name="文本框 427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43" name="文本框 427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44" name="文本框 427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45" name="文本框 427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46" name="文本框 427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47" name="文本框 427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48" name="文本框 427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49" name="文本框 427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50" name="文本框 427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51" name="文本框 427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52" name="文本框 428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53" name="文本框 428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54" name="文本框 428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55" name="文本框 428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56" name="文本框 428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57" name="文本框 428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58" name="文本框 428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59" name="文本框 428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60" name="文本框 428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61" name="文本框 428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62" name="文本框 429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63" name="文本框 429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64" name="文本框 429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65" name="文本框 429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66" name="文本框 429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67" name="文本框 429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68" name="文本框 429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69" name="文本框 429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70" name="文本框 429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71" name="文本框 429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72" name="文本框 430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73" name="文本框 430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74" name="文本框 430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75" name="文本框 430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76" name="文本框 430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77" name="文本框 430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78" name="文本框 430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79" name="文本框 430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80" name="文本框 430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81" name="文本框 430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82" name="文本框 431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83" name="文本框 431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84" name="文本框 431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85" name="文本框 431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86" name="文本框 431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87" name="文本框 431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88" name="文本框 431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89" name="文本框 431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90" name="文本框 431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91" name="文本框 431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92" name="文本框 432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93" name="文本框 432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94" name="文本框 432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95" name="文本框 432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396" name="文本框 432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97" name="文本框 432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98" name="文本框 432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399" name="文本框 432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00" name="文本框 432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01" name="文本框 432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02" name="文本框 433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03" name="文本框 433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04" name="文本框 433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05" name="文本框 433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06" name="文本框 433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07" name="文本框 433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08" name="文本框 433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09" name="文本框 433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10" name="文本框 433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11" name="文本框 433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12" name="文本框 434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13" name="文本框 434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14" name="文本框 434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15" name="文本框 434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16" name="文本框 434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17" name="文本框 434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18" name="文本框 434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19" name="文本框 434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20" name="文本框 434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21" name="文本框 434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22" name="文本框 435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23" name="文本框 435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24" name="文本框 435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25" name="文本框 435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26" name="文本框 435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27" name="文本框 435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28" name="文本框 435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29" name="文本框 435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30" name="文本框 435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31" name="文本框 435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32" name="文本框 436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33" name="文本框 436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34" name="文本框 436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35" name="文本框 436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36" name="文本框 436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37" name="文本框 436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38" name="文本框 436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39" name="文本框 436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40" name="文本框 436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41" name="文本框 436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42" name="文本框 437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43" name="文本框 437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44" name="文本框 437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45" name="文本框 437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46" name="文本框 437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47" name="文本框 437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48" name="文本框 437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49" name="文本框 437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50" name="文本框 437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51" name="文本框 437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52" name="文本框 438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53" name="文本框 438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54" name="文本框 438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55" name="文本框 438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56" name="文本框 438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57" name="文本框 438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58" name="文本框 438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59" name="文本框 438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60" name="文本框 438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61" name="文本框 438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62" name="文本框 439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63" name="文本框 439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64" name="文本框 439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65" name="文本框 439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66" name="文本框 439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67" name="文本框 439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68" name="文本框 439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69" name="文本框 439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70" name="文本框 439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71" name="文本框 439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72" name="文本框 440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73" name="文本框 440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74" name="文本框 440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75" name="文本框 440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76" name="文本框 440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77" name="文本框 440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78" name="文本框 440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79" name="文本框 440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80" name="文本框 440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81" name="文本框 440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82" name="文本框 441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83" name="文本框 441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84" name="文本框 441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85" name="文本框 441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86" name="文本框 441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87" name="文本框 441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88" name="文本框 441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89" name="文本框 441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90" name="文本框 441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91" name="文本框 441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92" name="文本框 442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93" name="文本框 442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94" name="文本框 442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95" name="文本框 442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496" name="文本框 442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97" name="文本框 442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98" name="文本框 442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499" name="文本框 442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00" name="文本框 442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01" name="文本框 442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02" name="文本框 443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03" name="文本框 443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04" name="文本框 443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05" name="文本框 443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06" name="文本框 443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07" name="文本框 443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08" name="文本框 443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09" name="文本框 443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10" name="文本框 443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11" name="文本框 443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12" name="文本框 444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13" name="文本框 444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14" name="文本框 444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15" name="文本框 444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16" name="文本框 444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17" name="文本框 444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18" name="文本框 444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19" name="文本框 444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20" name="文本框 444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21" name="文本框 444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22" name="文本框 445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23" name="文本框 445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24" name="文本框 445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25" name="文本框 445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26" name="文本框 445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27" name="文本框 445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28" name="文本框 445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29" name="文本框 445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30" name="文本框 445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31" name="文本框 445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32" name="文本框 446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33" name="文本框 446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34" name="文本框 446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35" name="文本框 446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36" name="文本框 446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37" name="文本框 446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38" name="文本框 446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39" name="文本框 446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40" name="文本框 446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41" name="文本框 446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42" name="文本框 447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43" name="文本框 447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44" name="文本框 447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45" name="文本框 447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46" name="文本框 447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47" name="文本框 447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48" name="文本框 447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49" name="文本框 447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50" name="文本框 447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51" name="文本框 447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52" name="文本框 448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53" name="文本框 448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54" name="文本框 448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55" name="文本框 448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56" name="文本框 448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57" name="文本框 448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58" name="文本框 448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59" name="文本框 448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60" name="文本框 448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61" name="文本框 448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62" name="文本框 449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63" name="文本框 449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64" name="文本框 449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65" name="文本框 449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66" name="文本框 449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67" name="文本框 449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68" name="文本框 449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69" name="文本框 449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70" name="文本框 449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71" name="文本框 449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72" name="文本框 450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73" name="文本框 450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74" name="文本框 450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75" name="文本框 450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76" name="文本框 450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77" name="文本框 450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78" name="文本框 450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79" name="文本框 450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80" name="文本框 450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81" name="文本框 450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82" name="文本框 451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83" name="文本框 451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84" name="文本框 451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85" name="文本框 451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86" name="文本框 451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87" name="文本框 451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88" name="文本框 451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89" name="文本框 451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90" name="文本框 451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91" name="文本框 451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92" name="文本框 452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93" name="文本框 452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594" name="文本框 452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95" name="文本框 452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96" name="文本框 452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97" name="文本框 452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98" name="文本框 452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599" name="文本框 452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00" name="文本框 452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01" name="文本框 452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02" name="文本框 453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03" name="文本框 453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04" name="文本框 453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05" name="文本框 453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06" name="文本框 453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07" name="文本框 453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08" name="文本框 453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09" name="文本框 453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10" name="文本框 453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11" name="文本框 453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12" name="文本框 454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13" name="文本框 454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14" name="文本框 454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15" name="文本框 454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16" name="文本框 454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17" name="文本框 454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18" name="文本框 454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19" name="文本框 454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20" name="文本框 454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21" name="文本框 454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22" name="文本框 455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23" name="文本框 455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24" name="文本框 455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25" name="文本框 455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26" name="文本框 455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27" name="文本框 455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28" name="文本框 455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29" name="文本框 455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30" name="文本框 455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31" name="文本框 455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32" name="文本框 456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33" name="文本框 456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34" name="文本框 456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35" name="文本框 456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36" name="文本框 456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37" name="文本框 456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38" name="文本框 456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39" name="文本框 456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40" name="文本框 456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41" name="文本框 456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42" name="文本框 457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43" name="文本框 457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44" name="文本框 457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45" name="文本框 457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46" name="文本框 457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47" name="文本框 457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48" name="文本框 457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49" name="文本框 457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7650" name="文本框 457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51" name="文本框 457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52" name="文本框 458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53" name="文本框 458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54" name="文本框 458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55" name="文本框 458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56" name="文本框 458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57" name="文本框 458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58" name="文本框 458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59" name="文本框 458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7660" name="文本框 458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61" name="文本框 4589"/>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62" name="文本框 4590"/>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63" name="文本框 4591"/>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64" name="文本框 4592"/>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65" name="文本框 4593"/>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66" name="文本框 4594"/>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67" name="文本框 4595"/>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68" name="文本框 4596"/>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69" name="文本框 4597"/>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70" name="文本框 4598"/>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71" name="文本框 4599"/>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72" name="文本框 4600"/>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673" name="文本框 4601"/>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674" name="文本框 4602"/>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675" name="文本框 4603"/>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676" name="文本框 4604"/>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677" name="文本框 4605"/>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678" name="文本框 4606"/>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679" name="文本框 4607"/>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680" name="文本框 4608"/>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681" name="文本框 4609"/>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82" name="文本框 4610"/>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83" name="文本框 4611"/>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84" name="文本框 4612"/>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85" name="文本框 4613"/>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86" name="文本框 4614"/>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87" name="文本框 4615"/>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88" name="文本框 4616"/>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89" name="文本框 4617"/>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90" name="文本框 4618"/>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91" name="文本框 4619"/>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92" name="文本框 4620"/>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693" name="文本框 4621"/>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694" name="文本框 4622"/>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695" name="文本框 4623"/>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696" name="文本框 4624"/>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697" name="文本框 4625"/>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698" name="文本框 4626"/>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699" name="文本框 4627"/>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700" name="文本框 4628"/>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701" name="文本框 4629"/>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702" name="文本框 4630"/>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703" name="文本框 4631"/>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704" name="文本框 4632"/>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705" name="文本框 4633"/>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706" name="文本框 4634"/>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707" name="文本框 4635"/>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708" name="文本框 4636"/>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709" name="文本框 4637"/>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710" name="文本框 4638"/>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711" name="文本框 4639"/>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712" name="文本框 4640"/>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713" name="文本框 4641"/>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7714" name="文本框 4642"/>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715" name="文本框 4643"/>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716" name="文本框 4644"/>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717" name="文本框 4645"/>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718" name="文本框 4646"/>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719" name="文本框 4647"/>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720" name="文本框 4648"/>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721" name="文本框 4649"/>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722" name="文本框 4650"/>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7723" name="文本框 4651"/>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24" name="文本框 4652"/>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25" name="文本框 4653"/>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26" name="文本框 4654"/>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27" name="文本框 4655"/>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28" name="文本框 4656"/>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29" name="文本框 4657"/>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30" name="文本框 4658"/>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31" name="文本框 4659"/>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32" name="文本框 4660"/>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33" name="文本框 4661"/>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34" name="文本框 4662"/>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35" name="文本框 4663"/>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36" name="文本框 4664"/>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37" name="文本框 4665"/>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38" name="文本框 4666"/>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39" name="文本框 4667"/>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40" name="文本框 4668"/>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41" name="文本框 4669"/>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42" name="文本框 4670"/>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43" name="文本框 4671"/>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44" name="文本框 4672"/>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45" name="文本框 4673"/>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46" name="文本框 4674"/>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47" name="文本框 4675"/>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48" name="文本框 4676"/>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49" name="文本框 4677"/>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50" name="文本框 4678"/>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51" name="文本框 4679"/>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52" name="文本框 4680"/>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53" name="文本框 4681"/>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54" name="文本框 4682"/>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55" name="文本框 4683"/>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56" name="文本框 4684"/>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57" name="文本框 4685"/>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58" name="文本框 4686"/>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59" name="文本框 4687"/>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60" name="文本框 4688"/>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61" name="文本框 4689"/>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62" name="文本框 4690"/>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63" name="文本框 4691"/>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64" name="文本框 4692"/>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65" name="文本框 4693"/>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66" name="文本框 4694"/>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67" name="文本框 4695"/>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68" name="文本框 4696"/>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69" name="文本框 4697"/>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70" name="文本框 4698"/>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71" name="文本框 4699"/>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72" name="文本框 4700"/>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73" name="文本框 4701"/>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74" name="文本框 4702"/>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75" name="文本框 4703"/>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76" name="文本框 4704"/>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77" name="文本框 4705"/>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78" name="文本框 4706"/>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79" name="文本框 4707"/>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80" name="文本框 4708"/>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81" name="文本框 4709"/>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82" name="文本框 4710"/>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83" name="文本框 4711"/>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84" name="文本框 4712"/>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85" name="文本框 4713"/>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86" name="文本框 4714"/>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87" name="文本框 4715"/>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88" name="文本框 4716"/>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789" name="文本框 4717"/>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90" name="文本框 4718"/>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91" name="文本框 4719"/>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92" name="文本框 4720"/>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93" name="文本框 4721"/>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94" name="文本框 4722"/>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95" name="文本框 4723"/>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96" name="文本框 4724"/>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97" name="文本框 4725"/>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98" name="文本框 4726"/>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799" name="文本框 4727"/>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800" name="文本框 4728"/>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7801" name="文本框 4729"/>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802" name="文本框 4730"/>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803" name="文本框 4731"/>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804" name="文本框 4732"/>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805" name="文本框 4733"/>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806" name="文本框 4734"/>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807" name="文本框 4735"/>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808" name="文本框 4736"/>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809" name="文本框 4737"/>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810" name="文本框 4738"/>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7811" name="文本框 4739"/>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12" name="文本框 4740"/>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13" name="文本框 4741"/>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14" name="文本框 4742"/>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15" name="文本框 4743"/>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16" name="文本框 4744"/>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17" name="文本框 4745"/>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18" name="文本框 4746"/>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19" name="文本框 4747"/>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20" name="文本框 4748"/>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21" name="文本框 4749"/>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22" name="文本框 4750"/>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23" name="文本框 4751"/>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24" name="文本框 4752"/>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25" name="文本框 4753"/>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26" name="文本框 4754"/>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27" name="文本框 4755"/>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28" name="文本框 4756"/>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29" name="文本框 4757"/>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30" name="文本框 4758"/>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31" name="文本框 4759"/>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32" name="文本框 4760"/>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33" name="文本框 4761"/>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34" name="文本框 4762"/>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35" name="文本框 4763"/>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36" name="文本框 4764"/>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37" name="文本框 4765"/>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38" name="文本框 4766"/>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39" name="文本框 4767"/>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40" name="文本框 4768"/>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41" name="文本框 4769"/>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42" name="文本框 4770"/>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43" name="文本框 4771"/>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44" name="文本框 4772"/>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45" name="文本框 4773"/>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46" name="文本框 4774"/>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47" name="文本框 4775"/>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48" name="文本框 4776"/>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49" name="文本框 4777"/>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50" name="文本框 4778"/>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51" name="文本框 4779"/>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52" name="文本框 4780"/>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53" name="文本框 4781"/>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54" name="文本框 4782"/>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55" name="文本框 4783"/>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56" name="文本框 4784"/>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57" name="文本框 4785"/>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58" name="文本框 4786"/>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59" name="文本框 4787"/>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60" name="文本框 4788"/>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61" name="文本框 4789"/>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62" name="文本框 4790"/>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63" name="文本框 4791"/>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64" name="文本框 4792"/>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65" name="文本框 4793"/>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66" name="文本框 4794"/>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67" name="文本框 4795"/>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68" name="文本框 4796"/>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69" name="文本框 4797"/>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70" name="文本框 4798"/>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71" name="文本框 4799"/>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72" name="文本框 4800"/>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73" name="文本框 4801"/>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74" name="文本框 4802"/>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75" name="文本框 4803"/>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76" name="文本框 4804"/>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77" name="文本框 4805"/>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78" name="文本框 4806"/>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79" name="文本框 4807"/>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80" name="文本框 4808"/>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81" name="文本框 4809"/>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82" name="文本框 4810"/>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83" name="文本框 4811"/>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84" name="文本框 4812"/>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85" name="文本框 4813"/>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86" name="文本框 4814"/>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87" name="文本框 4815"/>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88" name="文本框 4816"/>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7889" name="文本框 4817"/>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90" name="文本框 4818"/>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91" name="文本框 4819"/>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92" name="文本框 4820"/>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93" name="文本框 4821"/>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94" name="文本框 4822"/>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95" name="文本框 4823"/>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96" name="文本框 4824"/>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97" name="文本框 4825"/>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7898" name="文本框 4826"/>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899" name="文本框 4827"/>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00" name="文本框 4828"/>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01" name="文本框 4829"/>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02" name="文本框 4830"/>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03" name="文本框 4831"/>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04" name="文本框 4832"/>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05" name="文本框 4833"/>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06" name="文本框 4834"/>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07" name="文本框 4835"/>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08" name="文本框 4836"/>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09" name="文本框 4837"/>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10" name="文本框 4838"/>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11" name="文本框 4839"/>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12" name="文本框 4840"/>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13" name="文本框 4841"/>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14" name="文本框 4842"/>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15" name="文本框 4843"/>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16" name="文本框 4844"/>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17" name="文本框 4845"/>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18" name="文本框 4846"/>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19" name="文本框 4847"/>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20" name="文本框 4848"/>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21" name="文本框 4849"/>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22" name="文本框 4850"/>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23" name="文本框 4851"/>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24" name="文本框 4852"/>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25" name="文本框 4853"/>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26" name="文本框 4854"/>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27" name="文本框 4855"/>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28" name="文本框 4856"/>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29" name="文本框 4857"/>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30" name="文本框 4858"/>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31" name="文本框 4859"/>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32" name="文本框 4860"/>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33" name="文本框 4861"/>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34" name="文本框 4862"/>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35" name="文本框 4863"/>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36" name="文本框 4864"/>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37" name="文本框 4865"/>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38" name="文本框 4866"/>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39" name="文本框 4867"/>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40" name="文本框 4868"/>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41" name="文本框 4869"/>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42" name="文本框 4870"/>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43" name="文本框 4871"/>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44" name="文本框 4872"/>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45" name="文本框 4873"/>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46" name="文本框 4874"/>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47" name="文本框 4875"/>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48" name="文本框 4876"/>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49" name="文本框 4877"/>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50" name="文本框 4878"/>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51" name="文本框 4879"/>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52" name="文本框 4880"/>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53" name="文本框 4881"/>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54" name="文本框 4882"/>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55" name="文本框 4883"/>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56" name="文本框 4884"/>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57" name="文本框 4885"/>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58" name="文本框 4886"/>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59" name="文本框 4887"/>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60" name="文本框 4888"/>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61" name="文本框 4889"/>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62" name="文本框 4890"/>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63" name="文本框 4891"/>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64" name="文本框 4892"/>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65" name="文本框 4893"/>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66" name="文本框 4894"/>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67" name="文本框 4895"/>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68" name="文本框 4896"/>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69" name="文本框 4897"/>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70" name="文本框 4898"/>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71" name="文本框 4899"/>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72" name="文本框 4900"/>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73" name="文本框 4901"/>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74" name="文本框 4902"/>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75" name="文本框 4903"/>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7976" name="文本框 4904"/>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77" name="文本框 4905"/>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78" name="文本框 4906"/>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79" name="文本框 4907"/>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80" name="文本框 4908"/>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81" name="文本框 4909"/>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82" name="文本框 4910"/>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83" name="文本框 4911"/>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84" name="文本框 4912"/>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85" name="文本框 4913"/>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7986" name="文本框 4914"/>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7987" name="文本框 491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7988" name="文本框 491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7989" name="文本框 491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7990" name="文本框 491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7991" name="文本框 491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7992" name="文本框 492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7993" name="文本框 492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7994" name="文本框 492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7995" name="文本框 492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7996" name="文本框 492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7997" name="文本框 492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7998" name="文本框 492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7999" name="文本框 492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00" name="文本框 492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01" name="文本框 492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02" name="文本框 493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03" name="文本框 493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04" name="文本框 493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05" name="文本框 493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06" name="文本框 493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07" name="文本框 493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08" name="文本框 493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09" name="文本框 493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10" name="文本框 493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11" name="文本框 493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12" name="文本框 494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13" name="文本框 494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14" name="文本框 494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15" name="文本框 494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16" name="文本框 494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17" name="文本框 494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18" name="文本框 494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19" name="文本框 494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20" name="文本框 494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21" name="文本框 494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22" name="文本框 495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23" name="文本框 495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24" name="文本框 495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25" name="文本框 495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26" name="文本框 495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27" name="文本框 495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28" name="文本框 495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29" name="文本框 495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30" name="文本框 495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31" name="文本框 495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32" name="文本框 496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33" name="文本框 496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34" name="文本框 496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35" name="文本框 496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36" name="文本框 496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37" name="文本框 496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38" name="文本框 496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39" name="文本框 496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40" name="文本框 496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41" name="文本框 496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42" name="文本框 497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43" name="文本框 497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44" name="文本框 497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45" name="文本框 497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46" name="文本框 497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47" name="文本框 497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48" name="文本框 497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49" name="文本框 497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50" name="文本框 497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51" name="文本框 497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52" name="文本框 498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53" name="文本框 498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54" name="文本框 498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55" name="文本框 498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56" name="文本框 498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57" name="文本框 498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58" name="文本框 498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59" name="文本框 498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60" name="文本框 498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61" name="文本框 498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62" name="文本框 499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63" name="文本框 499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8064" name="文本框 499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65" name="文本框 499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66" name="文本框 499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67" name="文本框 499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68" name="文本框 499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69" name="文本框 499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70" name="文本框 499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71" name="文本框 499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72" name="文本框 500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73" name="文本框 500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8074" name="文本框 500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075" name="文本框 50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076" name="文本框 50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077" name="文本框 50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078" name="文本框 50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079" name="文本框 50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080" name="文本框 50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081" name="文本框 50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082" name="文本框 50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083" name="文本框 50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084" name="文本框 50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085" name="文本框 50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086" name="文本框 50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087" name="文本框 50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088" name="文本框 50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089" name="文本框 50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090" name="文本框 50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091" name="文本框 50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092" name="文本框 50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093" name="文本框 50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094" name="文本框 50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095" name="文本框 50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096" name="文本框 502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097" name="文本框 50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098" name="文本框 50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099" name="文本框 50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00" name="文本框 50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01" name="文本框 50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02" name="文本框 50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03" name="文本框 50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04" name="文本框 50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05" name="文本框 50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06" name="文本框 50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07" name="文本框 50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08" name="文本框 50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09" name="文本框 50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10" name="文本框 50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11" name="文本框 50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12" name="文本框 50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13" name="文本框 50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14" name="文本框 50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15" name="文本框 50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16" name="文本框 50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17" name="文本框 50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18" name="文本框 50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19" name="文本框 50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20" name="文本框 50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21" name="文本框 50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22" name="文本框 50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23" name="文本框 50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24" name="文本框 50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25" name="文本框 50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26" name="文本框 50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27" name="文本框 50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28" name="文本框 50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29" name="文本框 50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30" name="文本框 50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31" name="文本框 50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32" name="文本框 50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33" name="文本框 50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34" name="文本框 50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35" name="文本框 50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36" name="文本框 50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37" name="文本框 50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38" name="文本框 50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39" name="文本框 50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40" name="文本框 50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41" name="文本框 50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42" name="文本框 50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43" name="文本框 50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44" name="文本框 50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45" name="文本框 50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46" name="文本框 50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47" name="文本框 50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48" name="文本框 50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49" name="文本框 50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50" name="文本框 50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51" name="文本框 50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52" name="文本框 50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53" name="文本框 50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54" name="文本框 50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55" name="文本框 50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56" name="文本框 50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57" name="文本框 50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58" name="文本框 50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59" name="文本框 50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60" name="文本框 50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61" name="文本框 50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62" name="文本框 50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63" name="文本框 50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64" name="文本框 50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65" name="文本框 50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66" name="文本框 50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67" name="文本框 50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68" name="文本框 50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69" name="文本框 50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70" name="文本框 50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71" name="文本框 50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72" name="文本框 51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73" name="文本框 51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74" name="文本框 51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75" name="文本框 51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76" name="文本框 51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77" name="文本框 51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78" name="文本框 51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79" name="文本框 51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80" name="文本框 51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81" name="文本框 51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82" name="文本框 51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83" name="文本框 51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84" name="文本框 51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85" name="文本框 51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86" name="文本框 51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87" name="文本框 51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88" name="文本框 51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89" name="文本框 51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90" name="文本框 51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91" name="文本框 51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92" name="文本框 51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93" name="文本框 51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94" name="文本框 51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95" name="文本框 51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196" name="文本框 51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97" name="文本框 512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98" name="文本框 51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199" name="文本框 51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00" name="文本框 51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01" name="文本框 51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02" name="文本框 51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03" name="文本框 51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04" name="文本框 51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05" name="文本框 51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06" name="文本框 51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07" name="文本框 51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08" name="文本框 51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09" name="文本框 51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10" name="文本框 51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11" name="文本框 51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12" name="文本框 51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13" name="文本框 51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14" name="文本框 51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15" name="文本框 51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16" name="文本框 51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17" name="文本框 51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18" name="文本框 51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19" name="文本框 51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20" name="文本框 51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21" name="文本框 51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22" name="文本框 51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23" name="文本框 51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24" name="文本框 51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25" name="文本框 51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26" name="文本框 51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27" name="文本框 51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28" name="文本框 51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29" name="文本框 51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30" name="文本框 51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31" name="文本框 51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32" name="文本框 51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33" name="文本框 51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34" name="文本框 51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35" name="文本框 51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36" name="文本框 51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37" name="文本框 51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38" name="文本框 51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39" name="文本框 51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40" name="文本框 51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41" name="文本框 51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42" name="文本框 51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43" name="文本框 51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44" name="文本框 51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45" name="文本框 51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46" name="文本框 51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47" name="文本框 51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48" name="文本框 51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49" name="文本框 51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50" name="文本框 51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51" name="文本框 51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52" name="文本框 51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53" name="文本框 51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54" name="文本框 51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55" name="文本框 51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56" name="文本框 51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57" name="文本框 51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58" name="文本框 51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59" name="文本框 51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60" name="文本框 51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61" name="文本框 51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62" name="文本框 51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63" name="文本框 51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64" name="文本框 51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65" name="文本框 51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66" name="文本框 51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67" name="文本框 51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68" name="文本框 51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69" name="文本框 51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70" name="文本框 51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71" name="文本框 51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72" name="文本框 52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73" name="文本框 52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74" name="文本框 52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75" name="文本框 52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76" name="文本框 52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77" name="文本框 52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78" name="文本框 52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79" name="文本框 52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80" name="文本框 52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81" name="文本框 52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82" name="文本框 52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83" name="文本框 52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84" name="文本框 52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85" name="文本框 52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86" name="文本框 52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87" name="文本框 52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88" name="文本框 52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89" name="文本框 52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90" name="文本框 52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91" name="文本框 52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92" name="文本框 52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93" name="文本框 52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294" name="文本框 52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95" name="文本框 52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96" name="文本框 52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97" name="文本框 52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98" name="文本框 52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299" name="文本框 52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300" name="文本框 52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301" name="文本框 52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302" name="文本框 52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303" name="文本框 52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304" name="文本框 52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305" name="文本框 52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306" name="文本框 52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307" name="文本框 52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308" name="文本框 52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309" name="文本框 52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310" name="文本框 52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311" name="文本框 52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312" name="文本框 52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313" name="文本框 52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314" name="文本框 52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315" name="文本框 52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316" name="文本框 52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317" name="文本框 52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318" name="文本框 52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319" name="文本框 52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320" name="文本框 52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321" name="文本框 52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322" name="文本框 52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323" name="文本框 52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324" name="文本框 52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325" name="文本框 52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326" name="文本框 52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327" name="文本框 52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328" name="文本框 52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329" name="文本框 52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330" name="文本框 52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331" name="文本框 52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332" name="文本框 52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333" name="文本框 52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334" name="文本框 52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335" name="文本框 52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336" name="文本框 52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337" name="文本框 52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338" name="文本框 52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39" name="文本框 5267"/>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40" name="文本框 5268"/>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41" name="文本框 5269"/>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42" name="文本框 5270"/>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43" name="文本框 5271"/>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44" name="文本框 5272"/>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45" name="文本框 5273"/>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46" name="文本框 5274"/>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47" name="文本框 5275"/>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48" name="文本框 5276"/>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49" name="文本框 5277"/>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50" name="文本框 5278"/>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51" name="文本框 5279"/>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52" name="文本框 5280"/>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53" name="文本框 5281"/>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54" name="文本框 5282"/>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55" name="文本框 5283"/>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56" name="文本框 5284"/>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57" name="文本框 5285"/>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58" name="文本框 5286"/>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59" name="文本框 5287"/>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60" name="文本框 5288"/>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61" name="文本框 5289"/>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62" name="文本框 5290"/>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63" name="文本框 5291"/>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64" name="文本框 5292"/>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65" name="文本框 5293"/>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66" name="文本框 5294"/>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67" name="文本框 5295"/>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68" name="文本框 5296"/>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69" name="文本框 5297"/>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70" name="文本框 5298"/>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71" name="文本框 5299"/>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72" name="文本框 5300"/>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73" name="文本框 5301"/>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74" name="文本框 5302"/>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75" name="文本框 5303"/>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76" name="文本框 5304"/>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77" name="文本框 5305"/>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78" name="文本框 5306"/>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79" name="文本框 5307"/>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80" name="文本框 5308"/>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81" name="文本框 5309"/>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82" name="文本框 5310"/>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83" name="文本框 5311"/>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84" name="文本框 5312"/>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85" name="文本框 5313"/>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86" name="文本框 5314"/>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87" name="文本框 5315"/>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88" name="文本框 5316"/>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89" name="文本框 5317"/>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90" name="文本框 5318"/>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91" name="文本框 5319"/>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92" name="文本框 5320"/>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93" name="文本框 5321"/>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94" name="文本框 5322"/>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95" name="文本框 5323"/>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96" name="文本框 5324"/>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97" name="文本框 5325"/>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98" name="文本框 5326"/>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399" name="文本框 5327"/>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00" name="文本框 5328"/>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01" name="文本框 5329"/>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02" name="文本框 5330"/>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03" name="文本框 5331"/>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04" name="文本框 5332"/>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05" name="文本框 5333"/>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06" name="文本框 5334"/>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07" name="文本框 5335"/>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08" name="文本框 5336"/>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09" name="文本框 5337"/>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10" name="文本框 5338"/>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11" name="文本框 5339"/>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12" name="文本框 5340"/>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13" name="文本框 5341"/>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14" name="文本框 5342"/>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15" name="文本框 5343"/>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16" name="文本框 5344"/>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17" name="文本框 5345"/>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18" name="文本框 5346"/>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19" name="文本框 5347"/>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20" name="文本框 5348"/>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21" name="文本框 5349"/>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22" name="文本框 5350"/>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23" name="文本框 5351"/>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24" name="文本框 5352"/>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25" name="文本框 5353"/>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8426" name="文本框 5354"/>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27" name="文本框 53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28" name="文本框 53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29" name="文本框 53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30" name="文本框 53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31" name="文本框 53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32" name="文本框 53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33" name="文本框 53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34" name="文本框 53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35" name="文本框 53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36" name="文本框 53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37" name="文本框 53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38" name="文本框 53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39" name="文本框 53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40" name="文本框 53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41" name="文本框 53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42" name="文本框 53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43" name="文本框 53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44" name="文本框 53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45" name="文本框 53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46" name="文本框 53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47" name="文本框 53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48" name="文本框 53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49" name="文本框 53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50" name="文本框 53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51" name="文本框 53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52" name="文本框 53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53" name="文本框 53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54" name="文本框 53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55" name="文本框 53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56" name="文本框 53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57" name="文本框 53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58" name="文本框 53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59" name="文本框 53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60" name="文本框 53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61" name="文本框 53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62" name="文本框 53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63" name="文本框 53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64" name="文本框 53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65" name="文本框 53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66" name="文本框 53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67" name="文本框 53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68" name="文本框 53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69" name="文本框 53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70" name="文本框 53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71" name="文本框 53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72" name="文本框 54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73" name="文本框 54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74" name="文本框 54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75" name="文本框 54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76" name="文本框 54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77" name="文本框 54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78" name="文本框 54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79" name="文本框 54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80" name="文本框 54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81" name="文本框 54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82" name="文本框 54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83" name="文本框 54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84" name="文本框 54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85" name="文本框 54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86" name="文本框 54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87" name="文本框 54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88" name="文本框 54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89" name="文本框 54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90" name="文本框 54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91" name="文本框 54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492" name="文本框 54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93" name="文本框 54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94" name="文本框 54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95" name="文本框 54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96" name="文本框 54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97" name="文本框 54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98" name="文本框 54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499" name="文本框 54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00" name="文本框 54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01" name="文本框 54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02" name="文本框 54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03" name="文本框 54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04" name="文本框 54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05" name="文本框 54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06" name="文本框 54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07" name="文本框 54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08" name="文本框 54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09" name="文本框 54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10" name="文本框 54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11" name="文本框 54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12" name="文本框 54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13" name="文本框 54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14" name="文本框 54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15" name="文本框 54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16" name="文本框 54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17" name="文本框 54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18" name="文本框 54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19" name="文本框 54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20" name="文本框 54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21" name="文本框 54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22" name="文本框 54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23" name="文本框 54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24" name="文本框 54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25" name="文本框 54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26" name="文本框 54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27" name="文本框 54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28" name="文本框 54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29" name="文本框 54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30" name="文本框 54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31" name="文本框 54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32" name="文本框 54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33" name="文本框 54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34" name="文本框 54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35" name="文本框 54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36" name="文本框 54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37" name="文本框 54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38" name="文本框 54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39" name="文本框 54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40" name="文本框 54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41" name="文本框 54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42" name="文本框 54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43" name="文本框 54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44" name="文本框 54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45" name="文本框 54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46" name="文本框 54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47" name="文本框 54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48" name="文本框 54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49" name="文本框 54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50" name="文本框 54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51" name="文本框 54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52" name="文本框 54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53" name="文本框 54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54" name="文本框 54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55" name="文本框 54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56" name="文本框 54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57" name="文本框 54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58" name="文本框 54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59" name="文本框 54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60" name="文本框 54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61" name="文本框 54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62" name="文本框 54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63" name="文本框 54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64" name="文本框 54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65" name="文本框 54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66" name="文本框 54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67" name="文本框 54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68" name="文本框 54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69" name="文本框 54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70" name="文本框 54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71" name="文本框 54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72" name="文本框 55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73" name="文本框 55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74" name="文本框 550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75" name="文本框 55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76" name="文本框 55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77" name="文本框 55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78" name="文本框 55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79" name="文本框 55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80" name="文本框 55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81" name="文本框 55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82" name="文本框 55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83" name="文本框 55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84" name="文本框 55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85" name="文本框 55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86" name="文本框 55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87" name="文本框 55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88" name="文本框 55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89" name="文本框 55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90" name="文本框 55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91" name="文本框 55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592" name="文本框 55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93" name="文本框 55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94" name="文本框 55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95" name="文本框 55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96" name="文本框 552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97" name="文本框 552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98" name="文本框 55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599" name="文本框 55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600" name="文本框 55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601" name="文本框 55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602" name="文本框 55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03" name="文本框 5531"/>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04" name="文本框 5532"/>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05" name="文本框 5533"/>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06" name="文本框 5534"/>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07" name="文本框 5535"/>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08" name="文本框 5536"/>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09" name="文本框 5537"/>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10" name="文本框 5538"/>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11" name="文本框 5539"/>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12" name="文本框 5540"/>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13" name="文本框 5541"/>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14" name="文本框 5542"/>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15" name="文本框 5543"/>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16" name="文本框 5544"/>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17" name="文本框 5545"/>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18" name="文本框 5546"/>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19" name="文本框 5547"/>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20" name="文本框 5548"/>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21" name="文本框 5549"/>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22" name="文本框 5550"/>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23" name="文本框 5551"/>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24" name="文本框 5552"/>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25" name="文本框 5553"/>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26" name="文本框 5554"/>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27" name="文本框 5555"/>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28" name="文本框 5556"/>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29" name="文本框 5557"/>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30" name="文本框 5558"/>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31" name="文本框 5559"/>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32" name="文本框 5560"/>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33" name="文本框 5561"/>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34" name="文本框 5562"/>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35" name="文本框 5563"/>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36" name="文本框 5564"/>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37" name="文本框 5565"/>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38" name="文本框 5566"/>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39" name="文本框 5567"/>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40" name="文本框 5568"/>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41" name="文本框 5569"/>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42" name="文本框 5570"/>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43" name="文本框 5571"/>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44" name="文本框 5572"/>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45" name="文本框 5573"/>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46" name="文本框 5574"/>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47" name="文本框 5575"/>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48" name="文本框 5576"/>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49" name="文本框 5577"/>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50" name="文本框 5578"/>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51" name="文本框 5579"/>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52" name="文本框 5580"/>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53" name="文本框 5581"/>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54" name="文本框 5582"/>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55" name="文本框 5583"/>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56" name="文本框 5584"/>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57" name="文本框 5585"/>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58" name="文本框 5586"/>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59" name="文本框 5587"/>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60" name="文本框 5588"/>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61" name="文本框 5589"/>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62" name="文本框 5590"/>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63" name="文本框 5591"/>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64" name="文本框 5592"/>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65" name="文本框 5593"/>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66" name="文本框 5594"/>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67" name="文本框 5595"/>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68" name="文本框 5596"/>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69" name="文本框 5597"/>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70" name="文本框 5598"/>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71" name="文本框 5599"/>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72" name="文本框 5600"/>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73" name="文本框 5601"/>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74" name="文本框 5602"/>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75" name="文本框 5603"/>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76" name="文本框 5604"/>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77" name="文本框 5605"/>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78" name="文本框 5606"/>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79" name="文本框 5607"/>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8680" name="文本框 5608"/>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81" name="文本框 5609"/>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82" name="文本框 5610"/>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83" name="文本框 5611"/>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84" name="文本框 5612"/>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85" name="文本框 5613"/>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86" name="文本框 5614"/>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87" name="文本框 5615"/>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88" name="文本框 5616"/>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89" name="文本框 5617"/>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8690" name="文本框 5618"/>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691" name="文本框 56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692" name="文本框 56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693" name="文本框 56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694" name="文本框 56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695" name="文本框 56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696" name="文本框 56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697" name="文本框 56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698" name="文本框 56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699" name="文本框 56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00" name="文本框 56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01" name="文本框 56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02" name="文本框 56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03" name="文本框 56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04" name="文本框 56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05" name="文本框 56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06" name="文本框 56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07" name="文本框 56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08" name="文本框 56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09" name="文本框 56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10" name="文本框 56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11" name="文本框 56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12" name="文本框 56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13" name="文本框 56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14" name="文本框 56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15" name="文本框 56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16" name="文本框 56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17" name="文本框 56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18" name="文本框 56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19" name="文本框 56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20" name="文本框 56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21" name="文本框 56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22" name="文本框 56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23" name="文本框 56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24" name="文本框 56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25" name="文本框 56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26" name="文本框 56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27" name="文本框 56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28" name="文本框 56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29" name="文本框 56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30" name="文本框 56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31" name="文本框 56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32" name="文本框 56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33" name="文本框 56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34" name="文本框 56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35" name="文本框 56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36" name="文本框 56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37" name="文本框 56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38" name="文本框 56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39" name="文本框 56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40" name="文本框 56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41" name="文本框 56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42" name="文本框 56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43" name="文本框 56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44" name="文本框 56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45" name="文本框 56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46" name="文本框 56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47" name="文本框 56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48" name="文本框 56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49" name="文本框 56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50" name="文本框 56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51" name="文本框 56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52" name="文本框 56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53" name="文本框 56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54" name="文本框 56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55" name="文本框 56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56" name="文本框 56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57" name="文本框 56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58" name="文本框 56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59" name="文本框 56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60" name="文本框 56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61" name="文本框 56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62" name="文本框 56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63" name="文本框 56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64" name="文本框 56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65" name="文本框 56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66" name="文本框 56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67" name="文本框 56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68" name="文本框 56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69" name="文本框 56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70" name="文本框 56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71" name="文本框 56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72" name="文本框 57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73" name="文本框 57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74" name="文本框 570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75" name="文本框 57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76" name="文本框 57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77" name="文本框 57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78" name="文本框 57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79" name="文本框 57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80" name="文本框 57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81" name="文本框 57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82" name="文本框 57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83" name="文本框 57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84" name="文本框 57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85" name="文本框 57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86" name="文本框 57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87" name="文本框 57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88" name="文本框 57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89" name="文本框 57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790" name="文本框 57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91" name="文本框 57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92" name="文本框 57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93" name="文本框 57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94" name="文本框 57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95" name="文本框 57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96" name="文本框 572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97" name="文本框 572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98" name="文本框 57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799" name="文本框 57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00" name="文本框 57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01" name="文本框 57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02" name="文本框 57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03" name="文本框 57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04" name="文本框 57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05" name="文本框 57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06" name="文本框 57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07" name="文本框 57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08" name="文本框 57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09" name="文本框 57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10" name="文本框 57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11" name="文本框 57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12" name="文本框 57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13" name="文本框 57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14" name="文本框 57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15" name="文本框 57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16" name="文本框 57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17" name="文本框 57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18" name="文本框 57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19" name="文本框 57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20" name="文本框 57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21" name="文本框 57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22" name="文本框 57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23" name="文本框 57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24" name="文本框 57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25" name="文本框 57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26" name="文本框 57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27" name="文本框 57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28" name="文本框 57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29" name="文本框 57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30" name="文本框 57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31" name="文本框 57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32" name="文本框 57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33" name="文本框 57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34" name="文本框 57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35" name="文本框 57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36" name="文本框 57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37" name="文本框 57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38" name="文本框 57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39" name="文本框 57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40" name="文本框 57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41" name="文本框 57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42" name="文本框 57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43" name="文本框 57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44" name="文本框 57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45" name="文本框 57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46" name="文本框 57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47" name="文本框 57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48" name="文本框 57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49" name="文本框 57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50" name="文本框 57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51" name="文本框 57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52" name="文本框 57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53" name="文本框 57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54" name="文本框 57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55" name="文本框 57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56" name="文本框 57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57" name="文本框 57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58" name="文本框 57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59" name="文本框 57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60" name="文本框 57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61" name="文本框 57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62" name="文本框 57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63" name="文本框 57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64" name="文本框 57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65" name="文本框 57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66" name="文本框 57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67" name="文本框 57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68" name="文本框 57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69" name="文本框 57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70" name="文本框 57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71" name="文本框 57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72" name="文本框 58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73" name="文本框 58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74" name="文本框 58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75" name="文本框 58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76" name="文本框 58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77" name="文本框 58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78" name="文本框 58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79" name="文本框 58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80" name="文本框 58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81" name="文本框 58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82" name="文本框 58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83" name="文本框 58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84" name="文本框 58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85" name="文本框 58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86" name="文本框 58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87" name="文本框 58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888" name="文本框 58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89" name="文本框 58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90" name="文本框 58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91" name="文本框 58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92" name="文本框 58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93" name="文本框 58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94" name="文本框 58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95" name="文本框 58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96" name="文本框 58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97" name="文本框 58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98" name="文本框 58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899" name="文本框 58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00" name="文本框 58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01" name="文本框 58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02" name="文本框 58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03" name="文本框 58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04" name="文本框 58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05" name="文本框 58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06" name="文本框 58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07" name="文本框 58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08" name="文本框 58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09" name="文本框 58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10" name="文本框 58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11" name="文本框 58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12" name="文本框 58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13" name="文本框 58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14" name="文本框 58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15" name="文本框 58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16" name="文本框 58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17" name="文本框 58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18" name="文本框 58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19" name="文本框 58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20" name="文本框 58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21" name="文本框 58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22" name="文本框 58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23" name="文本框 58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24" name="文本框 58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25" name="文本框 58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26" name="文本框 58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27" name="文本框 58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28" name="文本框 58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29" name="文本框 58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30" name="文本框 58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31" name="文本框 58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32" name="文本框 58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33" name="文本框 58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34" name="文本框 58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35" name="文本框 58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36" name="文本框 58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37" name="文本框 58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38" name="文本框 58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39" name="文本框 58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40" name="文本框 58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41" name="文本框 58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42" name="文本框 58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43" name="文本框 58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44" name="文本框 58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45" name="文本框 58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46" name="文本框 58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47" name="文本框 58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48" name="文本框 58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49" name="文本框 58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50" name="文本框 58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51" name="文本框 58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52" name="文本框 58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53" name="文本框 58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54" name="文本框 58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55" name="文本框 58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56" name="文本框 58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57" name="文本框 58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58" name="文本框 58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59" name="文本框 58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60" name="文本框 58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61" name="文本框 58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62" name="文本框 58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63" name="文本框 58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64" name="文本框 58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65" name="文本框 58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66" name="文本框 58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67" name="文本框 58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68" name="文本框 58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69" name="文本框 58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70" name="文本框 58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71" name="文本框 58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72" name="文本框 59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73" name="文本框 59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74" name="文本框 590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75" name="文本框 59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76" name="文本框 59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77" name="文本框 59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78" name="文本框 59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79" name="文本框 59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80" name="文本框 59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81" name="文本框 59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82" name="文本框 59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83" name="文本框 59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84" name="文本框 59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85" name="文本框 59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86" name="文本框 59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87" name="文本框 59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88" name="文本框 59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89" name="文本框 59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90" name="文本框 59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91" name="文本框 59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92" name="文本框 59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93" name="文本框 59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94" name="文本框 59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95" name="文本框 59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96" name="文本框 592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97" name="文本框 592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8998" name="文本框 59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8999" name="文本框 59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00" name="文本框 59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01" name="文本框 59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02" name="文本框 59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03" name="文本框 59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04" name="文本框 59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05" name="文本框 59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06" name="文本框 59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07" name="文本框 59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08" name="文本框 59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09" name="文本框 59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10" name="文本框 59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11" name="文本框 59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12" name="文本框 59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13" name="文本框 59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14" name="文本框 59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15" name="文本框 59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16" name="文本框 59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17" name="文本框 59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18" name="文本框 59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19" name="文本框 59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20" name="文本框 59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21" name="文本框 59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22" name="文本框 59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23" name="文本框 59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24" name="文本框 59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25" name="文本框 59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26" name="文本框 59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27" name="文本框 59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28" name="文本框 59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29" name="文本框 59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30" name="文本框 59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31" name="文本框 59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32" name="文本框 59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33" name="文本框 59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34" name="文本框 59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35" name="文本框 59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36" name="文本框 59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37" name="文本框 59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38" name="文本框 59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39" name="文本框 59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40" name="文本框 59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41" name="文本框 59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42" name="文本框 59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43" name="文本框 59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44" name="文本框 59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45" name="文本框 59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46" name="文本框 59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47" name="文本框 59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48" name="文本框 59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49" name="文本框 59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50" name="文本框 59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51" name="文本框 59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52" name="文本框 59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53" name="文本框 59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54" name="文本框 59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55" name="文本框 59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56" name="文本框 59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57" name="文本框 59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58" name="文本框 59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59" name="文本框 59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60" name="文本框 59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61" name="文本框 59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62" name="文本框 59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63" name="文本框 59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64" name="文本框 59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65" name="文本框 59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66" name="文本框 59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67" name="文本框 59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68" name="文本框 59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69" name="文本框 59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70" name="文本框 59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71" name="文本框 59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72" name="文本框 60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73" name="文本框 60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74" name="文本框 60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75" name="文本框 60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76" name="文本框 60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77" name="文本框 60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78" name="文本框 60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79" name="文本框 60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80" name="文本框 60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81" name="文本框 60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82" name="文本框 60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83" name="文本框 60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84" name="文本框 60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85" name="文本框 60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86" name="文本框 60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87" name="文本框 60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88" name="文本框 60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89" name="文本框 60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90" name="文本框 60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91" name="文本框 60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92" name="文本框 60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93" name="文本框 60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94" name="文本框 60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95" name="文本框 60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96" name="文本框 60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97" name="文本框 60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098" name="文本框 60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099" name="文本框 60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100" name="文本框 60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101" name="文本框 60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102" name="文本框 60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103" name="文本框 60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104" name="文本框 60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105" name="文本框 60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106" name="文本框 60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107" name="文本框 60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108" name="文本框 60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109" name="文本框 60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110" name="文本框 60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111" name="文本框 60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112" name="文本框 60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113" name="文本框 60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114" name="文本框 60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115" name="文本框 60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116" name="文本框 60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117" name="文本框 60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118" name="文本框 60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119" name="文本框 60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120" name="文本框 60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121" name="文本框 60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122" name="文本框 60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123" name="文本框 60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124" name="文本框 60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125" name="文本框 60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126" name="文本框 60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127" name="文本框 60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128" name="文本框 60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129" name="文本框 60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130" name="文本框 60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31" name="文本框 605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32" name="文本框 606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33" name="文本框 606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34" name="文本框 606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35" name="文本框 606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36" name="文本框 606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37" name="文本框 606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38" name="文本框 606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39" name="文本框 606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40" name="文本框 606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41" name="文本框 606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42" name="文本框 607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43" name="文本框 607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44" name="文本框 607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45" name="文本框 607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46" name="文本框 607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47" name="文本框 607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48" name="文本框 607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49" name="文本框 607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50" name="文本框 607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51" name="文本框 607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52" name="文本框 608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53" name="文本框 608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54" name="文本框 608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55" name="文本框 608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56" name="文本框 608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57" name="文本框 608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58" name="文本框 608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59" name="文本框 608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60" name="文本框 608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61" name="文本框 608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62" name="文本框 609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63" name="文本框 609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64" name="文本框 609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65" name="文本框 609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66" name="文本框 609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67" name="文本框 609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68" name="文本框 609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69" name="文本框 609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70" name="文本框 609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71" name="文本框 609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72" name="文本框 610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73" name="文本框 610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74" name="文本框 610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75" name="文本框 610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76" name="文本框 610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77" name="文本框 610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78" name="文本框 610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79" name="文本框 610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80" name="文本框 610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81" name="文本框 610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82" name="文本框 611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83" name="文本框 611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84" name="文本框 611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85" name="文本框 611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86" name="文本框 611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87" name="文本框 611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88" name="文本框 611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89" name="文本框 611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90" name="文本框 611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91" name="文本框 611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92" name="文本框 612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93" name="文本框 612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94" name="文本框 612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95" name="文本框 612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196" name="文本框 612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97" name="文本框 612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98" name="文本框 612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199" name="文本框 612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00" name="文本框 612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01" name="文本框 612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02" name="文本框 613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03" name="文本框 613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04" name="文本框 613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05" name="文本框 613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06" name="文本框 613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07" name="文本框 613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08" name="文本框 613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09" name="文本框 613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10" name="文本框 613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11" name="文本框 613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12" name="文本框 614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13" name="文本框 614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14" name="文本框 614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15" name="文本框 614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16" name="文本框 614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17" name="文本框 614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18" name="文本框 614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19" name="文本框 614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20" name="文本框 614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21" name="文本框 614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22" name="文本框 615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23" name="文本框 615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24" name="文本框 615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25" name="文本框 615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26" name="文本框 615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27" name="文本框 615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28" name="文本框 615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29" name="文本框 615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30" name="文本框 615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31" name="文本框 615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32" name="文本框 616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33" name="文本框 616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34" name="文本框 616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35" name="文本框 616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36" name="文本框 616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37" name="文本框 616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38" name="文本框 616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39" name="文本框 616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40" name="文本框 616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41" name="文本框 616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42" name="文本框 617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43" name="文本框 617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44" name="文本框 617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45" name="文本框 617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46" name="文本框 617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47" name="文本框 617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48" name="文本框 617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49" name="文本框 617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50" name="文本框 617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51" name="文本框 617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52" name="文本框 618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53" name="文本框 618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54" name="文本框 618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55" name="文本框 618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56" name="文本框 618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57" name="文本框 618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58" name="文本框 618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59" name="文本框 618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60" name="文本框 618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61" name="文本框 618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62" name="文本框 619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63" name="文本框 619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64" name="文本框 619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65" name="文本框 619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66" name="文本框 619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67" name="文本框 619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68" name="文本框 619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69" name="文本框 619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70" name="文本框 619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71" name="文本框 619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72" name="文本框 620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73" name="文本框 620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74" name="文本框 620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75" name="文本框 620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76" name="文本框 620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77" name="文本框 620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78" name="文本框 620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79" name="文本框 620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80" name="文本框 620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81" name="文本框 620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82" name="文本框 621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83" name="文本框 621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84" name="文本框 621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85" name="文本框 621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86" name="文本框 621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87" name="文本框 621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88" name="文本框 621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89" name="文本框 621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90" name="文本框 621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91" name="文本框 621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92" name="文本框 622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93" name="文本框 622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94" name="文本框 622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95" name="文本框 622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9296" name="文本框 622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97" name="文本框 622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98" name="文本框 622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299" name="文本框 622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300" name="文本框 622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301" name="文本框 622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302" name="文本框 623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303" name="文本框 623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304" name="文本框 623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305" name="文本框 623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9306" name="文本框 623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07" name="文本框 62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08" name="文本框 62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09" name="文本框 62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10" name="文本框 62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11" name="文本框 62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12" name="文本框 62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13" name="文本框 62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14" name="文本框 62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15" name="文本框 62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16" name="文本框 62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17" name="文本框 62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18" name="文本框 62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19" name="文本框 62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20" name="文本框 62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21" name="文本框 62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22" name="文本框 62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23" name="文本框 62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24" name="文本框 62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25" name="文本框 62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26" name="文本框 62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27" name="文本框 62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28" name="文本框 62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29" name="文本框 62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30" name="文本框 62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31" name="文本框 62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32" name="文本框 62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33" name="文本框 62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34" name="文本框 62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35" name="文本框 62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36" name="文本框 62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37" name="文本框 62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38" name="文本框 62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39" name="文本框 62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40" name="文本框 62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41" name="文本框 62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42" name="文本框 62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43" name="文本框 62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44" name="文本框 62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45" name="文本框 62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46" name="文本框 62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47" name="文本框 62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48" name="文本框 62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49" name="文本框 62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50" name="文本框 62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51" name="文本框 62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52" name="文本框 62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53" name="文本框 62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54" name="文本框 62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55" name="文本框 62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56" name="文本框 62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57" name="文本框 62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58" name="文本框 62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59" name="文本框 62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60" name="文本框 62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61" name="文本框 62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62" name="文本框 62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63" name="文本框 62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64" name="文本框 62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65" name="文本框 62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66" name="文本框 62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67" name="文本框 62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68" name="文本框 62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69" name="文本框 62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70" name="文本框 62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71" name="文本框 62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72" name="文本框 63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73" name="文本框 63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74" name="文本框 63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75" name="文本框 63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76" name="文本框 63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77" name="文本框 63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78" name="文本框 63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79" name="文本框 63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80" name="文本框 63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81" name="文本框 63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82" name="文本框 63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83" name="文本框 63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84" name="文本框 63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85" name="文本框 63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86" name="文本框 63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87" name="文本框 63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88" name="文本框 63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89" name="文本框 63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90" name="文本框 63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91" name="文本框 63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92" name="文本框 63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93" name="文本框 63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394" name="文本框 63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95" name="文本框 63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96" name="文本框 63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97" name="文本框 63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98" name="文本框 63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399" name="文本框 63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00" name="文本框 63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01" name="文本框 63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02" name="文本框 63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03" name="文本框 63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04" name="文本框 63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05" name="文本框 63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06" name="文本框 63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07" name="文本框 63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08" name="文本框 63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09" name="文本框 63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10" name="文本框 63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11" name="文本框 63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12" name="文本框 63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13" name="文本框 63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14" name="文本框 63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15" name="文本框 63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16" name="文本框 63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17" name="文本框 63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18" name="文本框 63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19" name="文本框 63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20" name="文本框 63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21" name="文本框 63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22" name="文本框 63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23" name="文本框 63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24" name="文本框 63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25" name="文本框 63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26" name="文本框 63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27" name="文本框 63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28" name="文本框 63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29" name="文本框 63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30" name="文本框 63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31" name="文本框 63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32" name="文本框 63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33" name="文本框 63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34" name="文本框 63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35" name="文本框 63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36" name="文本框 63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37" name="文本框 63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38" name="文本框 63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39" name="文本框 63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40" name="文本框 63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41" name="文本框 63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42" name="文本框 63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43" name="文本框 63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44" name="文本框 63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45" name="文本框 63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46" name="文本框 63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47" name="文本框 63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48" name="文本框 63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49" name="文本框 63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50" name="文本框 63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51" name="文本框 63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52" name="文本框 63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53" name="文本框 63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54" name="文本框 63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55" name="文本框 63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56" name="文本框 63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57" name="文本框 63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58" name="文本框 63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59" name="文本框 63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60" name="文本框 63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61" name="文本框 63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62" name="文本框 63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63" name="文本框 63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64" name="文本框 63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65" name="文本框 63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66" name="文本框 63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67" name="文本框 63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68" name="文本框 63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69" name="文本框 63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70" name="文本框 63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71" name="文本框 63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72" name="文本框 64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73" name="文本框 64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74" name="文本框 640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75" name="文本框 64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76" name="文本框 64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77" name="文本框 64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78" name="文本框 64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79" name="文本框 64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80" name="文本框 64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81" name="文本框 64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82" name="文本框 64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83" name="文本框 64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84" name="文本框 64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85" name="文本框 64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86" name="文本框 64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87" name="文本框 64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88" name="文本框 64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89" name="文本框 64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90" name="文本框 64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91" name="文本框 64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92" name="文本框 64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93" name="文本框 64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494" name="文本框 64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95" name="文本框 64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96" name="文本框 642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97" name="文本框 642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98" name="文本框 64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499" name="文本框 64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00" name="文本框 64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01" name="文本框 64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02" name="文本框 64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03" name="文本框 64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04" name="文本框 64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05" name="文本框 64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06" name="文本框 64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07" name="文本框 64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08" name="文本框 64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09" name="文本框 64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10" name="文本框 64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11" name="文本框 64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12" name="文本框 64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13" name="文本框 64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14" name="文本框 64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15" name="文本框 64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16" name="文本框 64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17" name="文本框 64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18" name="文本框 64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19" name="文本框 64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20" name="文本框 64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21" name="文本框 64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22" name="文本框 64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23" name="文本框 64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24" name="文本框 64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25" name="文本框 64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26" name="文本框 64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27" name="文本框 64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28" name="文本框 64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29" name="文本框 64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30" name="文本框 64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31" name="文本框 64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32" name="文本框 64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33" name="文本框 64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34" name="文本框 64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35" name="文本框 64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36" name="文本框 64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37" name="文本框 64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38" name="文本框 64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39" name="文本框 64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40" name="文本框 64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41" name="文本框 64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42" name="文本框 64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43" name="文本框 64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44" name="文本框 64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45" name="文本框 64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46" name="文本框 64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47" name="文本框 64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48" name="文本框 64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49" name="文本框 64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50" name="文本框 64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51" name="文本框 64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52" name="文本框 64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53" name="文本框 64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54" name="文本框 64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55" name="文本框 64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56" name="文本框 64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57" name="文本框 64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58" name="文本框 64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59" name="文本框 64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60" name="文本框 64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61" name="文本框 64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62" name="文本框 64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63" name="文本框 64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64" name="文本框 64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65" name="文本框 64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66" name="文本框 64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67" name="文本框 64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68" name="文本框 64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69" name="文本框 64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70" name="文本框 64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71" name="文本框 64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72" name="文本框 65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73" name="文本框 65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74" name="文本框 65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75" name="文本框 65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76" name="文本框 65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77" name="文本框 65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78" name="文本框 65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79" name="文本框 65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80" name="文本框 65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81" name="文本框 65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82" name="文本框 65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83" name="文本框 65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84" name="文本框 65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85" name="文本框 65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86" name="文本框 65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87" name="文本框 65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88" name="文本框 65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89" name="文本框 65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90" name="文本框 65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91" name="文本框 65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592" name="文本框 65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93" name="文本框 65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94" name="文本框 65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95" name="文本框 65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96" name="文本框 65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97" name="文本框 65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98" name="文本框 65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599" name="文本框 65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00" name="文本框 65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01" name="文本框 65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02" name="文本框 65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03" name="文本框 65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04" name="文本框 65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05" name="文本框 65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06" name="文本框 65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07" name="文本框 65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08" name="文本框 65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09" name="文本框 65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10" name="文本框 65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11" name="文本框 65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12" name="文本框 65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13" name="文本框 65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14" name="文本框 65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15" name="文本框 65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16" name="文本框 65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17" name="文本框 65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18" name="文本框 65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19" name="文本框 65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20" name="文本框 65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21" name="文本框 65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22" name="文本框 65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23" name="文本框 65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24" name="文本框 65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25" name="文本框 65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26" name="文本框 65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27" name="文本框 65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28" name="文本框 65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29" name="文本框 65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30" name="文本框 65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31" name="文本框 65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32" name="文本框 65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33" name="文本框 65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34" name="文本框 65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35" name="文本框 65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36" name="文本框 65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37" name="文本框 65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38" name="文本框 65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39" name="文本框 65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40" name="文本框 65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41" name="文本框 65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42" name="文本框 65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43" name="文本框 65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44" name="文本框 65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45" name="文本框 65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46" name="文本框 65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47" name="文本框 65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48" name="文本框 65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49" name="文本框 65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50" name="文本框 65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51" name="文本框 65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52" name="文本框 65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53" name="文本框 65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54" name="文本框 65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55" name="文本框 65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56" name="文本框 65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57" name="文本框 65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58" name="文本框 65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59" name="文本框 65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60" name="文本框 65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61" name="文本框 65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62" name="文本框 65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63" name="文本框 65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64" name="文本框 65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65" name="文本框 65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66" name="文本框 65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67" name="文本框 65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68" name="文本框 65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69" name="文本框 65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70" name="文本框 65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71" name="文本框 65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72" name="文本框 66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73" name="文本框 66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74" name="文本框 660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75" name="文本框 66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76" name="文本框 66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77" name="文本框 66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78" name="文本框 66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79" name="文本框 66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80" name="文本框 66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81" name="文本框 66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82" name="文本框 66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83" name="文本框 66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84" name="文本框 66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85" name="文本框 66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86" name="文本框 66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87" name="文本框 66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88" name="文本框 66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89" name="文本框 66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90" name="文本框 66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91" name="文本框 66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692" name="文本框 66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93" name="文本框 66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94" name="文本框 66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95" name="文本框 66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96" name="文本框 662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97" name="文本框 662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98" name="文本框 66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699" name="文本框 66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00" name="文本框 66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01" name="文本框 66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02" name="文本框 66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03" name="文本框 66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04" name="文本框 66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05" name="文本框 66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06" name="文本框 66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07" name="文本框 66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08" name="文本框 66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09" name="文本框 66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10" name="文本框 66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11" name="文本框 66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12" name="文本框 66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13" name="文本框 66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14" name="文本框 66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15" name="文本框 66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16" name="文本框 66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17" name="文本框 66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18" name="文本框 66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19" name="文本框 66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20" name="文本框 66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21" name="文本框 66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22" name="文本框 66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23" name="文本框 66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24" name="文本框 66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25" name="文本框 66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26" name="文本框 66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27" name="文本框 66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28" name="文本框 66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29" name="文本框 66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30" name="文本框 66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31" name="文本框 66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32" name="文本框 66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33" name="文本框 66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34" name="文本框 66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35" name="文本框 66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36" name="文本框 66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37" name="文本框 66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38" name="文本框 66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39" name="文本框 66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40" name="文本框 66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41" name="文本框 66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42" name="文本框 66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43" name="文本框 66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44" name="文本框 66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45" name="文本框 66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46" name="文本框 66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47" name="文本框 66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48" name="文本框 66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49" name="文本框 66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50" name="文本框 66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51" name="文本框 66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52" name="文本框 66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53" name="文本框 66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54" name="文本框 66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55" name="文本框 66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56" name="文本框 66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57" name="文本框 66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58" name="文本框 66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59" name="文本框 66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60" name="文本框 66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61" name="文本框 66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62" name="文本框 66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63" name="文本框 66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64" name="文本框 66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65" name="文本框 66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66" name="文本框 66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67" name="文本框 66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68" name="文本框 66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69" name="文本框 66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70" name="文本框 66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71" name="文本框 66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72" name="文本框 67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73" name="文本框 67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74" name="文本框 67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75" name="文本框 67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76" name="文本框 67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77" name="文本框 67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78" name="文本框 67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79" name="文本框 67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80" name="文本框 67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81" name="文本框 67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82" name="文本框 67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83" name="文本框 67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84" name="文本框 67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85" name="文本框 67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86" name="文本框 67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87" name="文本框 67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88" name="文本框 67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89" name="文本框 67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790" name="文本框 67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91" name="文本框 67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92" name="文本框 67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93" name="文本框 67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94" name="文本框 67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95" name="文本框 67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96" name="文本框 67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97" name="文本框 67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98" name="文本框 67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799" name="文本框 67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00" name="文本框 67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01" name="文本框 67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02" name="文本框 67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03" name="文本框 67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04" name="文本框 67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05" name="文本框 67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06" name="文本框 67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07" name="文本框 67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08" name="文本框 67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09" name="文本框 67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10" name="文本框 67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11" name="文本框 67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12" name="文本框 67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13" name="文本框 67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14" name="文本框 67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15" name="文本框 67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16" name="文本框 67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17" name="文本框 67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18" name="文本框 67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19" name="文本框 67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20" name="文本框 67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21" name="文本框 67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22" name="文本框 67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23" name="文本框 67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24" name="文本框 67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25" name="文本框 67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26" name="文本框 67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27" name="文本框 67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28" name="文本框 67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29" name="文本框 67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30" name="文本框 67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31" name="文本框 67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32" name="文本框 67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33" name="文本框 67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34" name="文本框 67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35" name="文本框 67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36" name="文本框 67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37" name="文本框 67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38" name="文本框 67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39" name="文本框 67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40" name="文本框 67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41" name="文本框 67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42" name="文本框 67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43" name="文本框 67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44" name="文本框 67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45" name="文本框 67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46" name="文本框 67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47" name="文本框 67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48" name="文本框 67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49" name="文本框 67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50" name="文本框 67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51" name="文本框 67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52" name="文本框 67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53" name="文本框 67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54" name="文本框 67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55" name="文本框 67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56" name="文本框 67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57" name="文本框 67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58" name="文本框 67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59" name="文本框 67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60" name="文本框 67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61" name="文本框 67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62" name="文本框 67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63" name="文本框 67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64" name="文本框 67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65" name="文本框 67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66" name="文本框 67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67" name="文本框 67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68" name="文本框 67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69" name="文本框 67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70" name="文本框 67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71" name="文本框 67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72" name="文本框 68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73" name="文本框 68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74" name="文本框 680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75" name="文本框 68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76" name="文本框 68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77" name="文本框 68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78" name="文本框 68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79" name="文本框 68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80" name="文本框 68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81" name="文本框 68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82" name="文本框 68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83" name="文本框 68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84" name="文本框 68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85" name="文本框 68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86" name="文本框 68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87" name="文本框 68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88" name="文本框 68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89" name="文本框 68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890" name="文本框 68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91" name="文本框 68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92" name="文本框 68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93" name="文本框 68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94" name="文本框 68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95" name="文本框 68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96" name="文本框 682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97" name="文本框 682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98" name="文本框 68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899" name="文本框 68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00" name="文本框 68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01" name="文本框 68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02" name="文本框 68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03" name="文本框 68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04" name="文本框 68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05" name="文本框 68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06" name="文本框 68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07" name="文本框 68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08" name="文本框 68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09" name="文本框 68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10" name="文本框 68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11" name="文本框 68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12" name="文本框 68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13" name="文本框 68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14" name="文本框 68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15" name="文本框 68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16" name="文本框 68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17" name="文本框 68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18" name="文本框 68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19" name="文本框 68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20" name="文本框 68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21" name="文本框 68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22" name="文本框 68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23" name="文本框 68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24" name="文本框 68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25" name="文本框 68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26" name="文本框 68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27" name="文本框 68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28" name="文本框 68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29" name="文本框 68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30" name="文本框 68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31" name="文本框 68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32" name="文本框 68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33" name="文本框 68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34" name="文本框 68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35" name="文本框 68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36" name="文本框 68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37" name="文本框 68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38" name="文本框 68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39" name="文本框 68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40" name="文本框 68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41" name="文本框 68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42" name="文本框 68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43" name="文本框 68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44" name="文本框 68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45" name="文本框 68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46" name="文本框 68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47" name="文本框 68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48" name="文本框 68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49" name="文本框 68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50" name="文本框 68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51" name="文本框 68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52" name="文本框 68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53" name="文本框 68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54" name="文本框 68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55" name="文本框 68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56" name="文本框 68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57" name="文本框 68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58" name="文本框 68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59" name="文本框 68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60" name="文本框 68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61" name="文本框 68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62" name="文本框 68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63" name="文本框 68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64" name="文本框 68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65" name="文本框 68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66" name="文本框 68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67" name="文本框 68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68" name="文本框 68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69" name="文本框 68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70" name="文本框 68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71" name="文本框 68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72" name="文本框 69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73" name="文本框 69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74" name="文本框 69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75" name="文本框 69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76" name="文本框 69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77" name="文本框 69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78" name="文本框 69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79" name="文本框 69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80" name="文本框 69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81" name="文本框 69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82" name="文本框 69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83" name="文本框 69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84" name="文本框 69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85" name="文本框 69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86" name="文本框 69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87" name="文本框 69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9988" name="文本框 69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89" name="文本框 69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90" name="文本框 69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91" name="文本框 69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92" name="文本框 69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93" name="文本框 69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94" name="文本框 69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95" name="文本框 69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96" name="文本框 69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97" name="文本框 69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98" name="文本框 69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9999" name="文本框 69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00" name="文本框 69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01" name="文本框 69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02" name="文本框 69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03" name="文本框 69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04" name="文本框 69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05" name="文本框 69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06" name="文本框 69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07" name="文本框 69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08" name="文本框 69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09" name="文本框 69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10" name="文本框 69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11" name="文本框 69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12" name="文本框 69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13" name="文本框 69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14" name="文本框 69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15" name="文本框 69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16" name="文本框 69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17" name="文本框 69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18" name="文本框 69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19" name="文本框 69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20" name="文本框 69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21" name="文本框 69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22" name="文本框 69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23" name="文本框 69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24" name="文本框 69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25" name="文本框 69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26" name="文本框 69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27" name="文本框 69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28" name="文本框 69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29" name="文本框 69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30" name="文本框 69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31" name="文本框 69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32" name="文本框 69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33" name="文本框 69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34" name="文本框 69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35" name="文本框 69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36" name="文本框 69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37" name="文本框 69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38" name="文本框 69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39" name="文本框 69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40" name="文本框 69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41" name="文本框 69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42" name="文本框 69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43" name="文本框 69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44" name="文本框 69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45" name="文本框 69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46" name="文本框 69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47" name="文本框 69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48" name="文本框 69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49" name="文本框 69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50" name="文本框 69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51" name="文本框 69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52" name="文本框 69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53" name="文本框 69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54" name="文本框 69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55" name="文本框 69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56" name="文本框 69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57" name="文本框 69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58" name="文本框 69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59" name="文本框 69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60" name="文本框 69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61" name="文本框 69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62" name="文本框 69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63" name="文本框 69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64" name="文本框 69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65" name="文本框 69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66" name="文本框 69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67" name="文本框 69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68" name="文本框 69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69" name="文本框 69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70" name="文本框 69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71" name="文本框 69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72" name="文本框 70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73" name="文本框 70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74" name="文本框 700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75" name="文本框 70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76" name="文本框 70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77" name="文本框 70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78" name="文本框 70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79" name="文本框 70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80" name="文本框 70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81" name="文本框 70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82" name="文本框 70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83" name="文本框 70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84" name="文本框 70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85" name="文本框 70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86" name="文本框 70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87" name="文本框 70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88" name="文本框 70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89" name="文本框 70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90" name="文本框 70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91" name="文本框 70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92" name="文本框 70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93" name="文本框 70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94" name="文本框 70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95" name="文本框 70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96" name="文本框 702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97" name="文本框 702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098" name="文本框 70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099" name="文本框 70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00" name="文本框 70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01" name="文本框 70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02" name="文本框 70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03" name="文本框 70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04" name="文本框 70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05" name="文本框 70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06" name="文本框 70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07" name="文本框 70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08" name="文本框 70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09" name="文本框 70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10" name="文本框 70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11" name="文本框 70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12" name="文本框 70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13" name="文本框 70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14" name="文本框 70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15" name="文本框 70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16" name="文本框 70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17" name="文本框 70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18" name="文本框 70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19" name="文本框 70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20" name="文本框 70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21" name="文本框 70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22" name="文本框 70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23" name="文本框 70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24" name="文本框 70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25" name="文本框 70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26" name="文本框 70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27" name="文本框 70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28" name="文本框 70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29" name="文本框 70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30" name="文本框 70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31" name="文本框 70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32" name="文本框 70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33" name="文本框 70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34" name="文本框 70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35" name="文本框 70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36" name="文本框 70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37" name="文本框 70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38" name="文本框 70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39" name="文本框 70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40" name="文本框 70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41" name="文本框 70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42" name="文本框 70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43" name="文本框 70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44" name="文本框 70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45" name="文本框 70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46" name="文本框 70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47" name="文本框 70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48" name="文本框 70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49" name="文本框 70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50" name="文本框 70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51" name="文本框 70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52" name="文本框 70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53" name="文本框 70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54" name="文本框 70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55" name="文本框 70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56" name="文本框 70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57" name="文本框 70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58" name="文本框 70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59" name="文本框 70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60" name="文本框 70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61" name="文本框 70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62" name="文本框 70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63" name="文本框 70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64" name="文本框 70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65" name="文本框 70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66" name="文本框 70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67" name="文本框 70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68" name="文本框 70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69" name="文本框 70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70" name="文本框 70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71" name="文本框 70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72" name="文本框 71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73" name="文本框 71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74" name="文本框 71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75" name="文本框 71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76" name="文本框 71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77" name="文本框 71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78" name="文本框 71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79" name="文本框 71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80" name="文本框 71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81" name="文本框 71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82" name="文本框 71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83" name="文本框 71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84" name="文本框 71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85" name="文本框 71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86" name="文本框 71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87" name="文本框 71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88" name="文本框 71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89" name="文本框 71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90" name="文本框 71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91" name="文本框 71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92" name="文本框 71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93" name="文本框 71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94" name="文本框 71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95" name="文本框 71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96" name="文本框 71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97" name="文本框 71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198" name="文本框 71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199" name="文本框 71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00" name="文本框 71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01" name="文本框 71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02" name="文本框 71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03" name="文本框 71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04" name="文本框 71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05" name="文本框 71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06" name="文本框 71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07" name="文本框 71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08" name="文本框 71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09" name="文本框 71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10" name="文本框 71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11" name="文本框 71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12" name="文本框 71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13" name="文本框 71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14" name="文本框 71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15" name="文本框 71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16" name="文本框 71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17" name="文本框 71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18" name="文本框 71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19" name="文本框 71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20" name="文本框 71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21" name="文本框 71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22" name="文本框 71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23" name="文本框 71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24" name="文本框 71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25" name="文本框 71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26" name="文本框 71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27" name="文本框 71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28" name="文本框 71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29" name="文本框 71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30" name="文本框 71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31" name="文本框 71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32" name="文本框 71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33" name="文本框 71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34" name="文本框 71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35" name="文本框 71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36" name="文本框 71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37" name="文本框 71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38" name="文本框 71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39" name="文本框 71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40" name="文本框 71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41" name="文本框 71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42" name="文本框 71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43" name="文本框 71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44" name="文本框 71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45" name="文本框 71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46" name="文本框 71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47" name="文本框 71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48" name="文本框 71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49" name="文本框 71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50" name="文本框 71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51" name="文本框 71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52" name="文本框 71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53" name="文本框 71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54" name="文本框 71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55" name="文本框 71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56" name="文本框 71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57" name="文本框 71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58" name="文本框 71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59" name="文本框 71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60" name="文本框 71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61" name="文本框 71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62" name="文本框 71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63" name="文本框 71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64" name="文本框 71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65" name="文本框 71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66" name="文本框 71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67" name="文本框 71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68" name="文本框 71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69" name="文本框 71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70" name="文本框 71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71" name="文本框 71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72" name="文本框 72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73" name="文本框 72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74" name="文本框 720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75" name="文本框 72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76" name="文本框 72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77" name="文本框 72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78" name="文本框 72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79" name="文本框 72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80" name="文本框 72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81" name="文本框 72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82" name="文本框 72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83" name="文本框 72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84" name="文本框 72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85" name="文本框 72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86" name="文本框 72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87" name="文本框 72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88" name="文本框 72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89" name="文本框 72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90" name="文本框 72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91" name="文本框 72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92" name="文本框 72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93" name="文本框 72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94" name="文本框 72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95" name="文本框 72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296" name="文本框 722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97" name="文本框 72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98" name="文本框 72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299" name="文本框 72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00" name="文本框 72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01" name="文本框 72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02" name="文本框 72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03" name="文本框 72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04" name="文本框 72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05" name="文本框 72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06" name="文本框 72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07" name="文本框 72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08" name="文本框 72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09" name="文本框 72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10" name="文本框 72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11" name="文本框 72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12" name="文本框 72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13" name="文本框 72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14" name="文本框 72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15" name="文本框 72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16" name="文本框 72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17" name="文本框 72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18" name="文本框 72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19" name="文本框 72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20" name="文本框 72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21" name="文本框 72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22" name="文本框 72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23" name="文本框 72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24" name="文本框 72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25" name="文本框 72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26" name="文本框 72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27" name="文本框 72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28" name="文本框 72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29" name="文本框 72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30" name="文本框 72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31" name="文本框 72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32" name="文本框 72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33" name="文本框 72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34" name="文本框 72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35" name="文本框 72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36" name="文本框 72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37" name="文本框 72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38" name="文本框 72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39" name="文本框 72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40" name="文本框 72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41" name="文本框 72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42" name="文本框 72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43" name="文本框 72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44" name="文本框 72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45" name="文本框 72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46" name="文本框 72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47" name="文本框 72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48" name="文本框 72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49" name="文本框 72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50" name="文本框 72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51" name="文本框 72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52" name="文本框 72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53" name="文本框 72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54" name="文本框 72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55" name="文本框 72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56" name="文本框 72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57" name="文本框 72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58" name="文本框 72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59" name="文本框 72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60" name="文本框 72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61" name="文本框 72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62" name="文本框 72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63" name="文本框 72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64" name="文本框 72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65" name="文本框 72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66" name="文本框 72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67" name="文本框 72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68" name="文本框 72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69" name="文本框 72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70" name="文本框 72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71" name="文本框 72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72" name="文本框 73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73" name="文本框 73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74" name="文本框 73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75" name="文本框 73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76" name="文本框 73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77" name="文本框 73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78" name="文本框 73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79" name="文本框 73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80" name="文本框 73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81" name="文本框 73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82" name="文本框 73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83" name="文本框 73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84" name="文本框 73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85" name="文本框 73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86" name="文本框 73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87" name="文本框 73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88" name="文本框 73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89" name="文本框 73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90" name="文本框 73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91" name="文本框 73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92" name="文本框 73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93" name="文本框 73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94" name="文本框 73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95" name="文本框 73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396" name="文本框 73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97" name="文本框 732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98" name="文本框 73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399" name="文本框 73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00" name="文本框 73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01" name="文本框 73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02" name="文本框 73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03" name="文本框 73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04" name="文本框 73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05" name="文本框 73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06" name="文本框 73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07" name="文本框 73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08" name="文本框 73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09" name="文本框 73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10" name="文本框 73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11" name="文本框 73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12" name="文本框 73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13" name="文本框 73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14" name="文本框 73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15" name="文本框 73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16" name="文本框 73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17" name="文本框 73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18" name="文本框 73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19" name="文本框 73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20" name="文本框 73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21" name="文本框 73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22" name="文本框 73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23" name="文本框 73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24" name="文本框 73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25" name="文本框 73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26" name="文本框 73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27" name="文本框 73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28" name="文本框 73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29" name="文本框 73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30" name="文本框 73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31" name="文本框 73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32" name="文本框 73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33" name="文本框 73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34" name="文本框 73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35" name="文本框 73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36" name="文本框 73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37" name="文本框 73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38" name="文本框 73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39" name="文本框 73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40" name="文本框 73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41" name="文本框 73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42" name="文本框 73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43" name="文本框 73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44" name="文本框 73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45" name="文本框 73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46" name="文本框 73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47" name="文本框 73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48" name="文本框 73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49" name="文本框 73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50" name="文本框 73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51" name="文本框 73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52" name="文本框 73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53" name="文本框 73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54" name="文本框 73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55" name="文本框 73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56" name="文本框 73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57" name="文本框 73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58" name="文本框 73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59" name="文本框 73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60" name="文本框 73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61" name="文本框 73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62" name="文本框 73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63" name="文本框 73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64" name="文本框 73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65" name="文本框 73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66" name="文本框 73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67" name="文本框 73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68" name="文本框 73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69" name="文本框 73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70" name="文本框 73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71" name="文本框 73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72" name="文本框 74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73" name="文本框 74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74" name="文本框 74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75" name="文本框 74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76" name="文本框 74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77" name="文本框 74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78" name="文本框 74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79" name="文本框 74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80" name="文本框 74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81" name="文本框 74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82" name="文本框 74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83" name="文本框 74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84" name="文本框 74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85" name="文本框 74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86" name="文本框 74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87" name="文本框 74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88" name="文本框 74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89" name="文本框 74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90" name="文本框 74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91" name="文本框 74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92" name="文本框 74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93" name="文本框 74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494" name="文本框 74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95" name="文本框 74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96" name="文本框 74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97" name="文本框 74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98" name="文本框 74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499" name="文本框 74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00" name="文本框 74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01" name="文本框 74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02" name="文本框 74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03" name="文本框 74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04" name="文本框 74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05" name="文本框 74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06" name="文本框 74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07" name="文本框 74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08" name="文本框 74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09" name="文本框 74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10" name="文本框 74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11" name="文本框 74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12" name="文本框 74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13" name="文本框 74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14" name="文本框 74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15" name="文本框 74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16" name="文本框 74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17" name="文本框 74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18" name="文本框 74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19" name="文本框 74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20" name="文本框 74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21" name="文本框 74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22" name="文本框 74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23" name="文本框 74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24" name="文本框 74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25" name="文本框 74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26" name="文本框 74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27" name="文本框 74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28" name="文本框 74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29" name="文本框 74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30" name="文本框 74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31" name="文本框 74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32" name="文本框 74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33" name="文本框 74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34" name="文本框 74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35" name="文本框 74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36" name="文本框 74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37" name="文本框 74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38" name="文本框 74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39" name="文本框 74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40" name="文本框 74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41" name="文本框 74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42" name="文本框 74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43" name="文本框 74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44" name="文本框 74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45" name="文本框 74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46" name="文本框 74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47" name="文本框 74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48" name="文本框 74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49" name="文本框 74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50" name="文本框 74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51" name="文本框 74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52" name="文本框 74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53" name="文本框 74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54" name="文本框 74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55" name="文本框 74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56" name="文本框 74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57" name="文本框 74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58" name="文本框 74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59" name="文本框 74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60" name="文本框 74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61" name="文本框 74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62" name="文本框 74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63" name="文本框 74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64" name="文本框 74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65" name="文本框 74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66" name="文本框 74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67" name="文本框 74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68" name="文本框 74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69" name="文本框 74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70" name="文本框 74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71" name="文本框 74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72" name="文本框 75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73" name="文本框 75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74" name="文本框 750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75" name="文本框 75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76" name="文本框 75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77" name="文本框 75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78" name="文本框 75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79" name="文本框 75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80" name="文本框 75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81" name="文本框 75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82" name="文本框 75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83" name="文本框 75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84" name="文本框 75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85" name="文本框 75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86" name="文本框 75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87" name="文本框 75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88" name="文本框 75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89" name="文本框 75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90" name="文本框 75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91" name="文本框 75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92" name="文本框 75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93" name="文本框 75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594" name="文本框 75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95" name="文本框 75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96" name="文本框 752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97" name="文本框 752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98" name="文本框 75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599" name="文本框 75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00" name="文本框 75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01" name="文本框 75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02" name="文本框 75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03" name="文本框 75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04" name="文本框 75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05" name="文本框 75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06" name="文本框 75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07" name="文本框 75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08" name="文本框 75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09" name="文本框 75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10" name="文本框 75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11" name="文本框 75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12" name="文本框 75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13" name="文本框 75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14" name="文本框 75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15" name="文本框 75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16" name="文本框 75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17" name="文本框 75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18" name="文本框 75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19" name="文本框 75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20" name="文本框 75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21" name="文本框 75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22" name="文本框 75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23" name="文本框 75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24" name="文本框 75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25" name="文本框 75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26" name="文本框 75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27" name="文本框 75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28" name="文本框 75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29" name="文本框 75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30" name="文本框 75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31" name="文本框 75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32" name="文本框 75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33" name="文本框 75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34" name="文本框 75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35" name="文本框 75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36" name="文本框 75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37" name="文本框 75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38" name="文本框 75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39" name="文本框 75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40" name="文本框 75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41" name="文本框 75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42" name="文本框 75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43" name="文本框 75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44" name="文本框 75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45" name="文本框 75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46" name="文本框 75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47" name="文本框 75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48" name="文本框 75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49" name="文本框 75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50" name="文本框 75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51" name="文本框 75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52" name="文本框 75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53" name="文本框 75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54" name="文本框 75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55" name="文本框 75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56" name="文本框 75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57" name="文本框 75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58" name="文本框 75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59" name="文本框 75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60" name="文本框 75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61" name="文本框 75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62" name="文本框 75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63" name="文本框 75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64" name="文本框 75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65" name="文本框 75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66" name="文本框 75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67" name="文本框 75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68" name="文本框 75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69" name="文本框 75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70" name="文本框 75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71" name="文本框 75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72" name="文本框 76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73" name="文本框 76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74" name="文本框 76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75" name="文本框 76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76" name="文本框 76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77" name="文本框 76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78" name="文本框 76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79" name="文本框 76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80" name="文本框 76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81" name="文本框 76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82" name="文本框 76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83" name="文本框 76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84" name="文本框 76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85" name="文本框 76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86" name="文本框 76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87" name="文本框 76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88" name="文本框 76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89" name="文本框 76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90" name="文本框 76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91" name="文本框 76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692" name="文本框 76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93" name="文本框 76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94" name="文本框 76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95" name="文本框 76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96" name="文本框 76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97" name="文本框 76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98" name="文本框 76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699" name="文本框 76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00" name="文本框 76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01" name="文本框 76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02" name="文本框 76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03" name="文本框 76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04" name="文本框 76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05" name="文本框 76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06" name="文本框 76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07" name="文本框 76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08" name="文本框 76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09" name="文本框 76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10" name="文本框 76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11" name="文本框 76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12" name="文本框 76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13" name="文本框 76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14" name="文本框 76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15" name="文本框 76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16" name="文本框 76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17" name="文本框 76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18" name="文本框 76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19" name="文本框 76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20" name="文本框 76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21" name="文本框 76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22" name="文本框 76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23" name="文本框 76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24" name="文本框 76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25" name="文本框 76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26" name="文本框 76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27" name="文本框 76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28" name="文本框 76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29" name="文本框 76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30" name="文本框 76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31" name="文本框 76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32" name="文本框 76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33" name="文本框 76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34" name="文本框 76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35" name="文本框 76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36" name="文本框 76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37" name="文本框 76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38" name="文本框 76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39" name="文本框 76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40" name="文本框 76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41" name="文本框 76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42" name="文本框 76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43" name="文本框 76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44" name="文本框 76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45" name="文本框 76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46" name="文本框 76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47" name="文本框 76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48" name="文本框 76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49" name="文本框 76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50" name="文本框 76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51" name="文本框 76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52" name="文本框 76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53" name="文本框 76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54" name="文本框 76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55" name="文本框 76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56" name="文本框 76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57" name="文本框 76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58" name="文本框 76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59" name="文本框 76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60" name="文本框 76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61" name="文本框 76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62" name="文本框 76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63" name="文本框 76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64" name="文本框 76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65" name="文本框 76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66" name="文本框 76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67" name="文本框 76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68" name="文本框 76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69" name="文本框 76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70" name="文本框 76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71" name="文本框 76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72" name="文本框 77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73" name="文本框 77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74" name="文本框 770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75" name="文本框 77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76" name="文本框 77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77" name="文本框 77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78" name="文本框 77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79" name="文本框 77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80" name="文本框 77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81" name="文本框 77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82" name="文本框 77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83" name="文本框 77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84" name="文本框 77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85" name="文本框 77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86" name="文本框 77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87" name="文本框 77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88" name="文本框 77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89" name="文本框 77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90" name="文本框 77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91" name="文本框 77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792" name="文本框 77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93" name="文本框 77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94" name="文本框 77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95" name="文本框 77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96" name="文本框 772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97" name="文本框 772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98" name="文本框 77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799" name="文本框 77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00" name="文本框 77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01" name="文本框 77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02" name="文本框 77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03" name="文本框 77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04" name="文本框 77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05" name="文本框 77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06" name="文本框 77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07" name="文本框 77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08" name="文本框 77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09" name="文本框 77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10" name="文本框 77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11" name="文本框 77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12" name="文本框 77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13" name="文本框 77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14" name="文本框 77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15" name="文本框 77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16" name="文本框 77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17" name="文本框 77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18" name="文本框 77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19" name="文本框 77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20" name="文本框 77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21" name="文本框 77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22" name="文本框 77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23" name="文本框 77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24" name="文本框 77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25" name="文本框 77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26" name="文本框 77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27" name="文本框 77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28" name="文本框 77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29" name="文本框 77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30" name="文本框 77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31" name="文本框 77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32" name="文本框 77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33" name="文本框 77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34" name="文本框 77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35" name="文本框 77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36" name="文本框 77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37" name="文本框 77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38" name="文本框 77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39" name="文本框 77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40" name="文本框 77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41" name="文本框 77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42" name="文本框 77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43" name="文本框 77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44" name="文本框 77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45" name="文本框 77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46" name="文本框 77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47" name="文本框 77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48" name="文本框 77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49" name="文本框 77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50" name="文本框 77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51" name="文本框 77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52" name="文本框 77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53" name="文本框 77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54" name="文本框 77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55" name="文本框 77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56" name="文本框 77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57" name="文本框 77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58" name="文本框 77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59" name="文本框 77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60" name="文本框 77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61" name="文本框 77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62" name="文本框 77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63" name="文本框 77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64" name="文本框 77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65" name="文本框 77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66" name="文本框 77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67" name="文本框 77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68" name="文本框 77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69" name="文本框 77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70" name="文本框 77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71" name="文本框 77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72" name="文本框 78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73" name="文本框 78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74" name="文本框 78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75" name="文本框 78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76" name="文本框 78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77" name="文本框 78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78" name="文本框 78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79" name="文本框 78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80" name="文本框 78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81" name="文本框 78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82" name="文本框 78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83" name="文本框 78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84" name="文本框 78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85" name="文本框 78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86" name="文本框 78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87" name="文本框 78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88" name="文本框 78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89" name="文本框 78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890" name="文本框 78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91" name="文本框 78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92" name="文本框 78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93" name="文本框 78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94" name="文本框 78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95" name="文本框 78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96" name="文本框 78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97" name="文本框 78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98" name="文本框 78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899" name="文本框 78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00" name="文本框 78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01" name="文本框 78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02" name="文本框 78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03" name="文本框 78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04" name="文本框 78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05" name="文本框 78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06" name="文本框 78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07" name="文本框 78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08" name="文本框 78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09" name="文本框 78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10" name="文本框 78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11" name="文本框 78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12" name="文本框 78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13" name="文本框 78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14" name="文本框 78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15" name="文本框 78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16" name="文本框 78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17" name="文本框 78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18" name="文本框 78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19" name="文本框 78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20" name="文本框 78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21" name="文本框 78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22" name="文本框 78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23" name="文本框 78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24" name="文本框 78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25" name="文本框 78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26" name="文本框 78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27" name="文本框 78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28" name="文本框 78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29" name="文本框 78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30" name="文本框 78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31" name="文本框 78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32" name="文本框 78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33" name="文本框 78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34" name="文本框 78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35" name="文本框 78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36" name="文本框 78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37" name="文本框 78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38" name="文本框 78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39" name="文本框 78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40" name="文本框 78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41" name="文本框 78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42" name="文本框 78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43" name="文本框 78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44" name="文本框 78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45" name="文本框 78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46" name="文本框 78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47" name="文本框 78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48" name="文本框 78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49" name="文本框 78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50" name="文本框 78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51" name="文本框 78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52" name="文本框 78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53" name="文本框 78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54" name="文本框 78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55" name="文本框 78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56" name="文本框 78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57" name="文本框 78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58" name="文本框 78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59" name="文本框 78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60" name="文本框 78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61" name="文本框 78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62" name="文本框 78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63" name="文本框 78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64" name="文本框 78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65" name="文本框 78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66" name="文本框 78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67" name="文本框 78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68" name="文本框 78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69" name="文本框 78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70" name="文本框 78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71" name="文本框 78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72" name="文本框 79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73" name="文本框 79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74" name="文本框 790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75" name="文本框 79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76" name="文本框 79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77" name="文本框 79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78" name="文本框 79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79" name="文本框 79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80" name="文本框 79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81" name="文本框 79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82" name="文本框 79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83" name="文本框 79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84" name="文本框 79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85" name="文本框 79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86" name="文本框 79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87" name="文本框 79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88" name="文本框 79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89" name="文本框 79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0990" name="文本框 79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91" name="文本框 79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92" name="文本框 79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93" name="文本框 79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94" name="文本框 79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95" name="文本框 79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96" name="文本框 792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97" name="文本框 792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98" name="文本框 79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0999" name="文本框 79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00" name="文本框 79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01" name="文本框 79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02" name="文本框 79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03" name="文本框 79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04" name="文本框 79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05" name="文本框 79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06" name="文本框 79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07" name="文本框 79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08" name="文本框 79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09" name="文本框 79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10" name="文本框 79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11" name="文本框 79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12" name="文本框 79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13" name="文本框 79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14" name="文本框 79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15" name="文本框 79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16" name="文本框 79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17" name="文本框 79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18" name="文本框 79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19" name="文本框 79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20" name="文本框 79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21" name="文本框 79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22" name="文本框 79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23" name="文本框 79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24" name="文本框 79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25" name="文本框 79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26" name="文本框 79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27" name="文本框 79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28" name="文本框 79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29" name="文本框 79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30" name="文本框 79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31" name="文本框 79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32" name="文本框 79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33" name="文本框 79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34" name="文本框 79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35" name="文本框 79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36" name="文本框 79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37" name="文本框 79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38" name="文本框 79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39" name="文本框 79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40" name="文本框 79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41" name="文本框 79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42" name="文本框 79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43" name="文本框 79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44" name="文本框 79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45" name="文本框 79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46" name="文本框 79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47" name="文本框 79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48" name="文本框 79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49" name="文本框 79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50" name="文本框 79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51" name="文本框 79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52" name="文本框 79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53" name="文本框 79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54" name="文本框 79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55" name="文本框 79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56" name="文本框 79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57" name="文本框 79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58" name="文本框 79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59" name="文本框 79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60" name="文本框 79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61" name="文本框 79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62" name="文本框 79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63" name="文本框 79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64" name="文本框 79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65" name="文本框 79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66" name="文本框 79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096" name="文本框 4095"/>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097" name="文本框 4096"/>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098" name="文本框 4097"/>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099" name="文本框 4098"/>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00" name="文本框 4099"/>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01" name="文本框 4100"/>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02" name="文本框 4101"/>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03" name="文本框 4102"/>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04" name="文本框 4103"/>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05" name="文本框 4104"/>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06" name="文本框 4105"/>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07" name="文本框 4106"/>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08" name="文本框 4107"/>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09" name="文本框 4108"/>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10" name="文本框 4109"/>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11" name="文本框 4110"/>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12" name="文本框 4111"/>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13" name="文本框 4112"/>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14" name="文本框 4113"/>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15" name="文本框 4114"/>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16" name="文本框 4115"/>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17" name="文本框 4116"/>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18" name="文本框 4117"/>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19" name="文本框 4118"/>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20" name="文本框 4119"/>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21" name="文本框 4120"/>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22" name="文本框 4121"/>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23" name="文本框 4122"/>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24" name="文本框 4123"/>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25" name="文本框 4124"/>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26" name="文本框 4125"/>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27" name="文本框 4126"/>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28" name="文本框 4127"/>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29" name="文本框 4128"/>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30" name="文本框 4129"/>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31" name="文本框 4130"/>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32" name="文本框 4131"/>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33" name="文本框 4132"/>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34" name="文本框 4133"/>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35" name="文本框 4134"/>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36" name="文本框 4135"/>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37" name="文本框 4136"/>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38" name="文本框 4137"/>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39" name="文本框 4138"/>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40" name="文本框 4139"/>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41" name="文本框 4140"/>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42" name="文本框 4141"/>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43" name="文本框 4142"/>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44" name="文本框 4143"/>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45" name="文本框 4144"/>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46" name="文本框 4145"/>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47" name="文本框 4146"/>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48" name="文本框 4147"/>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49" name="文本框 4148"/>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50" name="文本框 4149"/>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51" name="文本框 4150"/>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52" name="文本框 4151"/>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53" name="文本框 4152"/>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54" name="文本框 4153"/>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55" name="文本框 4154"/>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56" name="文本框 4155"/>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57" name="文本框 4156"/>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58" name="文本框 4157"/>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59" name="文本框 4158"/>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60" name="文本框 4159"/>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61" name="文本框 4160"/>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62" name="文本框 4161"/>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63" name="文本框 4162"/>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64" name="文本框 4163"/>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65" name="文本框 4164"/>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66" name="文本框 4165"/>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67" name="文本框 4166"/>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68" name="文本框 4167"/>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69" name="文本框 4168"/>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70" name="文本框 4169"/>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71" name="文本框 4170"/>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72" name="文本框 4171"/>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macro="" textlink="">
      <xdr:nvSpPr>
        <xdr:cNvPr id="4173" name="文本框 4172"/>
        <xdr:cNvSpPr txBox="1"/>
      </xdr:nvSpPr>
      <xdr:spPr>
        <a:xfrm>
          <a:off x="13951585"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74" name="文本框 4173"/>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75" name="文本框 4174"/>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76" name="文本框 4175"/>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77" name="文本框 4176"/>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78" name="文本框 4177"/>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79" name="文本框 4178"/>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80" name="文本框 4179"/>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81" name="文本框 4180"/>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82" name="文本框 4181"/>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macro="" textlink="">
      <xdr:nvSpPr>
        <xdr:cNvPr id="4183" name="文本框 4182"/>
        <xdr:cNvSpPr txBox="1"/>
      </xdr:nvSpPr>
      <xdr:spPr>
        <a:xfrm>
          <a:off x="13951585"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4184" name="文本框 4183"/>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4185" name="文本框 4184"/>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4186" name="文本框 4185"/>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4187" name="文本框 4186"/>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4188" name="文本框 4187"/>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4189" name="文本框 4188"/>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4190" name="文本框 4189"/>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4191" name="文本框 4190"/>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4192" name="文本框 4191"/>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4193" name="文本框 4192"/>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4194" name="文本框 4193"/>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4195" name="文本框 4194"/>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4196" name="文本框 4195"/>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4197" name="文本框 4196"/>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4198" name="文本框 4197"/>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4199" name="文本框 4198"/>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4200" name="文本框 4199"/>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4201" name="文本框 4200"/>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4202" name="文本框 4201"/>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4203" name="文本框 4202"/>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4204" name="文本框 4203"/>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05" name="文本框 4204"/>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06" name="文本框 4205"/>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07" name="文本框 4206"/>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08" name="文本框 4207"/>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09" name="文本框 4208"/>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10" name="文本框 4209"/>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11" name="文本框 4210"/>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12" name="文本框 4211"/>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13" name="文本框 4212"/>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14" name="文本框 4213"/>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15" name="文本框 4214"/>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16" name="文本框 4215"/>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17" name="文本框 4216"/>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18" name="文本框 4217"/>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19" name="文本框 4218"/>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20" name="文本框 4219"/>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21" name="文本框 4220"/>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22" name="文本框 4221"/>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23" name="文本框 4222"/>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24" name="文本框 4223"/>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25" name="文本框 4224"/>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26" name="文本框 4225"/>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27" name="文本框 4226"/>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28" name="文本框 4227"/>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29" name="文本框 4228"/>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30" name="文本框 4229"/>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31" name="文本框 4230"/>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32" name="文本框 4231"/>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33" name="文本框 4232"/>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34" name="文本框 4233"/>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35" name="文本框 4234"/>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36" name="文本框 4235"/>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37" name="文本框 4236"/>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38" name="文本框 4237"/>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39" name="文本框 4238"/>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40" name="文本框 4239"/>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41" name="文本框 4240"/>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42" name="文本框 4241"/>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43" name="文本框 4242"/>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44" name="文本框 4243"/>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45" name="文本框 4244"/>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46" name="文本框 4245"/>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47" name="文本框 4246"/>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48" name="文本框 4247"/>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49" name="文本框 4248"/>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50" name="文本框 4249"/>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51" name="文本框 4250"/>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52" name="文本框 4251"/>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53" name="文本框 4252"/>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54" name="文本框 4253"/>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55" name="文本框 4254"/>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56" name="文本框 4255"/>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57" name="文本框 4256"/>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58" name="文本框 4257"/>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59" name="文本框 4258"/>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60" name="文本框 4259"/>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61" name="文本框 4260"/>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62" name="文本框 4261"/>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63" name="文本框 4262"/>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64" name="文本框 4263"/>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65" name="文本框 4264"/>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66" name="文本框 4265"/>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67" name="文本框 4266"/>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68" name="文本框 4267"/>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69" name="文本框 4268"/>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70" name="文本框 4269"/>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71" name="文本框 4270"/>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72" name="文本框 4271"/>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73" name="文本框 4272"/>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74" name="文本框 4273"/>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75" name="文本框 4274"/>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76" name="文本框 4275"/>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77" name="文本框 4276"/>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78" name="文本框 4277"/>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79" name="文本框 4278"/>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80" name="文本框 4279"/>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81" name="文本框 4280"/>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macro="" textlink="">
      <xdr:nvSpPr>
        <xdr:cNvPr id="4282" name="文本框 4281"/>
        <xdr:cNvSpPr txBox="1"/>
      </xdr:nvSpPr>
      <xdr:spPr>
        <a:xfrm>
          <a:off x="148659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83" name="文本框 4282"/>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84" name="文本框 4283"/>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85" name="文本框 4284"/>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86" name="文本框 4285"/>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87" name="文本框 4286"/>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88" name="文本框 4287"/>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89" name="文本框 4288"/>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90" name="文本框 4289"/>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91" name="文本框 4290"/>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macro="" textlink="">
      <xdr:nvSpPr>
        <xdr:cNvPr id="4292" name="文本框 4291"/>
        <xdr:cNvSpPr txBox="1"/>
      </xdr:nvSpPr>
      <xdr:spPr>
        <a:xfrm>
          <a:off x="148659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293" name="文本框 4292"/>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294" name="文本框 4293"/>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295" name="文本框 4294"/>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296" name="文本框 4295"/>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297" name="文本框 4296"/>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298" name="文本框 4297"/>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299" name="文本框 4298"/>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00" name="文本框 4299"/>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01" name="文本框 4300"/>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02" name="文本框 4301"/>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03" name="文本框 4302"/>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04" name="文本框 4303"/>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05" name="文本框 4304"/>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06" name="文本框 4305"/>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07" name="文本框 4306"/>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08" name="文本框 4307"/>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09" name="文本框 4308"/>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10" name="文本框 4309"/>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11" name="文本框 4310"/>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12" name="文本框 4311"/>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13" name="文本框 4312"/>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14" name="文本框 4313"/>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15" name="文本框 4314"/>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16" name="文本框 4315"/>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17" name="文本框 4316"/>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18" name="文本框 4317"/>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19" name="文本框 4318"/>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20" name="文本框 4319"/>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21" name="文本框 4320"/>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22" name="文本框 4321"/>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23" name="文本框 4322"/>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24" name="文本框 4323"/>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25" name="文本框 4324"/>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26" name="文本框 4325"/>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27" name="文本框 4326"/>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28" name="文本框 4327"/>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29" name="文本框 4328"/>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30" name="文本框 4329"/>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31" name="文本框 4330"/>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32" name="文本框 4331"/>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33" name="文本框 4332"/>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34" name="文本框 4333"/>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35" name="文本框 4334"/>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36" name="文本框 4335"/>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37" name="文本框 4336"/>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38" name="文本框 4337"/>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39" name="文本框 4338"/>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40" name="文本框 4339"/>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41" name="文本框 4340"/>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42" name="文本框 4341"/>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43" name="文本框 4342"/>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44" name="文本框 4343"/>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45" name="文本框 4344"/>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46" name="文本框 4345"/>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47" name="文本框 4346"/>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48" name="文本框 4347"/>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49" name="文本框 4348"/>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50" name="文本框 4349"/>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51" name="文本框 4350"/>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52" name="文本框 4351"/>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53" name="文本框 4352"/>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54" name="文本框 4353"/>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55" name="文本框 4354"/>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56" name="文本框 4355"/>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57" name="文本框 4356"/>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58" name="文本框 4357"/>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59" name="文本框 4358"/>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60" name="文本框 4359"/>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61" name="文本框 4360"/>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62" name="文本框 4361"/>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63" name="文本框 4362"/>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64" name="文本框 4363"/>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65" name="文本框 4364"/>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66" name="文本框 4365"/>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67" name="文本框 4366"/>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68" name="文本框 4367"/>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69" name="文本框 4368"/>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macro="" textlink="">
      <xdr:nvSpPr>
        <xdr:cNvPr id="4370" name="文本框 4369"/>
        <xdr:cNvSpPr txBox="1"/>
      </xdr:nvSpPr>
      <xdr:spPr>
        <a:xfrm>
          <a:off x="157803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71" name="文本框 4370"/>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72" name="文本框 4371"/>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73" name="文本框 4372"/>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74" name="文本框 4373"/>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75" name="文本框 4374"/>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76" name="文本框 4375"/>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77" name="文本框 4376"/>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78" name="文本框 4377"/>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79" name="文本框 4378"/>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macro="" textlink="">
      <xdr:nvSpPr>
        <xdr:cNvPr id="4380" name="文本框 4379"/>
        <xdr:cNvSpPr txBox="1"/>
      </xdr:nvSpPr>
      <xdr:spPr>
        <a:xfrm>
          <a:off x="157803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381" name="文本框 4380"/>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382" name="文本框 4381"/>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383" name="文本框 4382"/>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384" name="文本框 4383"/>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385" name="文本框 4384"/>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386" name="文本框 4385"/>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387" name="文本框 4386"/>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388" name="文本框 4387"/>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389" name="文本框 4388"/>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390" name="文本框 4389"/>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391" name="文本框 4390"/>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392" name="文本框 4391"/>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393" name="文本框 4392"/>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394" name="文本框 4393"/>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395" name="文本框 4394"/>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396" name="文本框 4395"/>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397" name="文本框 4396"/>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398" name="文本框 4397"/>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399" name="文本框 4398"/>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00" name="文本框 4399"/>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01" name="文本框 4400"/>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02" name="文本框 4401"/>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03" name="文本框 4402"/>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04" name="文本框 4403"/>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05" name="文本框 4404"/>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06" name="文本框 4405"/>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07" name="文本框 4406"/>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08" name="文本框 4407"/>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09" name="文本框 4408"/>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10" name="文本框 4409"/>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11" name="文本框 4410"/>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12" name="文本框 4411"/>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13" name="文本框 4412"/>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14" name="文本框 4413"/>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15" name="文本框 4414"/>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16" name="文本框 4415"/>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17" name="文本框 4416"/>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18" name="文本框 4417"/>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19" name="文本框 4418"/>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20" name="文本框 4419"/>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21" name="文本框 4420"/>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22" name="文本框 4421"/>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23" name="文本框 4422"/>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24" name="文本框 4423"/>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25" name="文本框 4424"/>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26" name="文本框 4425"/>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27" name="文本框 4426"/>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28" name="文本框 4427"/>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29" name="文本框 4428"/>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30" name="文本框 4429"/>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31" name="文本框 4430"/>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32" name="文本框 4431"/>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33" name="文本框 4432"/>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34" name="文本框 4433"/>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35" name="文本框 4434"/>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36" name="文本框 4435"/>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37" name="文本框 4436"/>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38" name="文本框 4437"/>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39" name="文本框 4438"/>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40" name="文本框 4439"/>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41" name="文本框 4440"/>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42" name="文本框 4441"/>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43" name="文本框 4442"/>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44" name="文本框 4443"/>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45" name="文本框 4444"/>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46" name="文本框 4445"/>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47" name="文本框 4446"/>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48" name="文本框 4447"/>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49" name="文本框 4448"/>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50" name="文本框 4449"/>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51" name="文本框 4450"/>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52" name="文本框 4451"/>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53" name="文本框 4452"/>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54" name="文本框 4453"/>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55" name="文本框 4454"/>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56" name="文本框 4455"/>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57" name="文本框 4456"/>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macro="" textlink="">
      <xdr:nvSpPr>
        <xdr:cNvPr id="4458" name="文本框 4457"/>
        <xdr:cNvSpPr txBox="1"/>
      </xdr:nvSpPr>
      <xdr:spPr>
        <a:xfrm>
          <a:off x="11789410"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59" name="文本框 4458"/>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60" name="文本框 4459"/>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61" name="文本框 4460"/>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62" name="文本框 4461"/>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63" name="文本框 4462"/>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64" name="文本框 4463"/>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65" name="文本框 4464"/>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66" name="文本框 4465"/>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67" name="文本框 4466"/>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macro="" textlink="">
      <xdr:nvSpPr>
        <xdr:cNvPr id="4468" name="文本框 4467"/>
        <xdr:cNvSpPr txBox="1"/>
      </xdr:nvSpPr>
      <xdr:spPr>
        <a:xfrm>
          <a:off x="11789410"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469" name="文本框 4468"/>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470" name="文本框 4469"/>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471" name="文本框 4470"/>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472" name="文本框 4471"/>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473" name="文本框 4472"/>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474" name="文本框 4473"/>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475" name="文本框 4474"/>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476" name="文本框 4475"/>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477" name="文本框 4476"/>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478" name="文本框 4477"/>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479" name="文本框 4478"/>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480" name="文本框 4479"/>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481" name="文本框 4480"/>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482" name="文本框 4481"/>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483" name="文本框 4482"/>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484" name="文本框 4483"/>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485" name="文本框 4484"/>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486" name="文本框 4485"/>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487" name="文本框 4486"/>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488" name="文本框 4487"/>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489" name="文本框 4488"/>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490" name="文本框 4489"/>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491" name="文本框 4490"/>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492" name="文本框 4491"/>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493" name="文本框 4492"/>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494" name="文本框 4493"/>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495" name="文本框 4494"/>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496" name="文本框 4495"/>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497" name="文本框 4496"/>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498" name="文本框 4497"/>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499" name="文本框 4498"/>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00" name="文本框 4499"/>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01" name="文本框 4500"/>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02" name="文本框 4501"/>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03" name="文本框 4502"/>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04" name="文本框 4503"/>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05" name="文本框 4504"/>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06" name="文本框 4505"/>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07" name="文本框 4506"/>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08" name="文本框 4507"/>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09" name="文本框 4508"/>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10" name="文本框 4509"/>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11" name="文本框 4510"/>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12" name="文本框 4511"/>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13" name="文本框 4512"/>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14" name="文本框 4513"/>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15" name="文本框 4514"/>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16" name="文本框 4515"/>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17" name="文本框 4516"/>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18" name="文本框 4517"/>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19" name="文本框 4518"/>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20" name="文本框 4519"/>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21" name="文本框 4520"/>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22" name="文本框 4521"/>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23" name="文本框 4522"/>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24" name="文本框 4523"/>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25" name="文本框 4524"/>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26" name="文本框 4525"/>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27" name="文本框 4526"/>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28" name="文本框 4527"/>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29" name="文本框 4528"/>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30" name="文本框 4529"/>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31" name="文本框 4530"/>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32" name="文本框 4531"/>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33" name="文本框 4532"/>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34" name="文本框 4533"/>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35" name="文本框 4534"/>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36" name="文本框 4535"/>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37" name="文本框 4536"/>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38" name="文本框 4537"/>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39" name="文本框 4538"/>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40" name="文本框 4539"/>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41" name="文本框 4540"/>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42" name="文本框 4541"/>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43" name="文本框 4542"/>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44" name="文本框 4543"/>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45" name="文本框 4544"/>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macro="" textlink="">
      <xdr:nvSpPr>
        <xdr:cNvPr id="4546" name="文本框 4545"/>
        <xdr:cNvSpPr txBox="1"/>
      </xdr:nvSpPr>
      <xdr:spPr>
        <a:xfrm>
          <a:off x="1669478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47" name="文本框 4546"/>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48" name="文本框 4547"/>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49" name="文本框 4548"/>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50" name="文本框 4549"/>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51" name="文本框 4550"/>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52" name="文本框 4551"/>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53" name="文本框 4552"/>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54" name="文本框 4553"/>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55" name="文本框 4554"/>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macro="" textlink="">
      <xdr:nvSpPr>
        <xdr:cNvPr id="4556" name="文本框 4555"/>
        <xdr:cNvSpPr txBox="1"/>
      </xdr:nvSpPr>
      <xdr:spPr>
        <a:xfrm>
          <a:off x="1669478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57" name="文本框 455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58" name="文本框 455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59" name="文本框 455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60" name="文本框 455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61" name="文本框 456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62" name="文本框 456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63" name="文本框 456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64" name="文本框 456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65" name="文本框 456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66" name="文本框 456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67" name="文本框 456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68" name="文本框 456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569" name="文本框 456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570" name="文本框 456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571" name="文本框 457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572" name="文本框 457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573" name="文本框 457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574" name="文本框 457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575" name="文本框 457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576" name="文本框 457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577" name="文本框 457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578" name="文本框 457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79" name="文本框 457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80" name="文本框 457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81" name="文本框 458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82" name="文本框 458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83" name="文本框 458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84" name="文本框 458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85" name="文本框 458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86" name="文本框 458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87" name="文本框 458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88" name="文本框 458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89" name="文本框 458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590" name="文本框 458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591" name="文本框 459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592" name="文本框 459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593" name="文本框 459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594" name="文本框 459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595" name="文本框 459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596" name="文本框 459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597" name="文本框 459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598" name="文本框 459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599" name="文本框 459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00" name="文本框 459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01" name="文本框 460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02" name="文本框 460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03" name="文本框 460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04" name="文本框 460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05" name="文本框 460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06" name="文本框 460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07" name="文本框 460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08" name="文本框 460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09" name="文本框 460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10" name="文本框 460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11" name="文本框 461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12" name="文本框 461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13" name="文本框 461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14" name="文本框 461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15" name="文本框 461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16" name="文本框 461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17" name="文本框 461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18" name="文本框 461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19" name="文本框 461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20" name="文本框 461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21" name="文本框 462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22" name="文本框 462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23" name="文本框 462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24" name="文本框 462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25" name="文本框 462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26" name="文本框 462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27" name="文本框 462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28" name="文本框 462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29" name="文本框 462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30" name="文本框 462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31" name="文本框 463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32" name="文本框 463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33" name="文本框 463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34" name="文本框 463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35" name="文本框 463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36" name="文本框 463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37" name="文本框 463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38" name="文本框 463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39" name="文本框 463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40" name="文本框 463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41" name="文本框 464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42" name="文本框 464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43" name="文本框 464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44" name="文本框 464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45" name="文本框 464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46" name="文本框 464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47" name="文本框 464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48" name="文本框 464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49" name="文本框 464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50" name="文本框 464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51" name="文本框 465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52" name="文本框 465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53" name="文本框 465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54" name="文本框 465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55" name="文本框 465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56" name="文本框 465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57" name="文本框 465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58" name="文本框 465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59" name="文本框 465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60" name="文本框 465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61" name="文本框 466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62" name="文本框 466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63" name="文本框 466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64" name="文本框 466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65" name="文本框 466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66" name="文本框 466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67" name="文本框 466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68" name="文本框 466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69" name="文本框 466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70" name="文本框 466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71" name="文本框 467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72" name="文本框 467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73" name="文本框 467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74" name="文本框 467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75" name="文本框 467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76" name="文本框 467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77" name="文本框 467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78" name="文本框 467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79" name="文本框 467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80" name="文本框 467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81" name="文本框 468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82" name="文本框 468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83" name="文本框 468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84" name="文本框 468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85" name="文本框 468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86" name="文本框 468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87" name="文本框 468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688" name="文本框 468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89" name="文本框 468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90" name="文本框 468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91" name="文本框 469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92" name="文本框 469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93" name="文本框 469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94" name="文本框 469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95" name="文本框 469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96" name="文本框 469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97" name="文本框 469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98" name="文本框 469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699" name="文本框 469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00" name="文本框 469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01" name="文本框 470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02" name="文本框 470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03" name="文本框 470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04" name="文本框 470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05" name="文本框 470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06" name="文本框 470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07" name="文本框 470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08" name="文本框 470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09" name="文本框 470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10" name="文本框 470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11" name="文本框 471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12" name="文本框 471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13" name="文本框 471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14" name="文本框 471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15" name="文本框 471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16" name="文本框 471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17" name="文本框 471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18" name="文本框 471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19" name="文本框 471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20" name="文本框 471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21" name="文本框 472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22" name="文本框 472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23" name="文本框 472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24" name="文本框 472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25" name="文本框 472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26" name="文本框 472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27" name="文本框 472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28" name="文本框 472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29" name="文本框 472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30" name="文本框 472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31" name="文本框 473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32" name="文本框 473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33" name="文本框 473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34" name="文本框 473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35" name="文本框 473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36" name="文本框 473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37" name="文本框 473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38" name="文本框 473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39" name="文本框 473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40" name="文本框 473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41" name="文本框 474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42" name="文本框 474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43" name="文本框 474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44" name="文本框 474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45" name="文本框 474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46" name="文本框 474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47" name="文本框 474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48" name="文本框 474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49" name="文本框 474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50" name="文本框 474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51" name="文本框 475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52" name="文本框 475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53" name="文本框 475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54" name="文本框 475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55" name="文本框 475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56" name="文本框 475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57" name="文本框 475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58" name="文本框 475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59" name="文本框 475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60" name="文本框 475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61" name="文本框 476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62" name="文本框 476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63" name="文本框 476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64" name="文本框 476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65" name="文本框 476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66" name="文本框 476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67" name="文本框 476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68" name="文本框 476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69" name="文本框 476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70" name="文本框 476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71" name="文本框 477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72" name="文本框 477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73" name="文本框 477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74" name="文本框 477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75" name="文本框 477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76" name="文本框 477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77" name="文本框 477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78" name="文本框 477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79" name="文本框 477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80" name="文本框 477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81" name="文本框 478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82" name="文本框 478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83" name="文本框 478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84" name="文本框 478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85" name="文本框 478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86" name="文本框 478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87" name="文本框 478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88" name="文本框 478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89" name="文本框 478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90" name="文本框 478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91" name="文本框 479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92" name="文本框 479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93" name="文本框 479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94" name="文本框 479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95" name="文本框 479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96" name="文本框 479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97" name="文本框 479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798" name="文本框 479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799" name="文本框 479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800" name="文本框 479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801" name="文本框 480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802" name="文本框 480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803" name="文本框 480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804" name="文本框 480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805" name="文本框 480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806" name="文本框 480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807" name="文本框 480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808" name="文本框 480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809" name="文本框 480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810" name="文本框 480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811" name="文本框 481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812" name="文本框 481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813" name="文本框 481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814" name="文本框 481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815" name="文本框 481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816" name="文本框 481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817" name="文本框 481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818" name="文本框 481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819" name="文本框 481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820" name="文本框 481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21" name="文本框 4820"/>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22" name="文本框 4821"/>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23" name="文本框 4822"/>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24" name="文本框 4823"/>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25" name="文本框 4824"/>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26" name="文本框 4825"/>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27" name="文本框 4826"/>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28" name="文本框 4827"/>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29" name="文本框 4828"/>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30" name="文本框 4829"/>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31" name="文本框 4830"/>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32" name="文本框 4831"/>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33" name="文本框 4832"/>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34" name="文本框 4833"/>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35" name="文本框 4834"/>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36" name="文本框 4835"/>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37" name="文本框 4836"/>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38" name="文本框 4837"/>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39" name="文本框 4838"/>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40" name="文本框 4839"/>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41" name="文本框 4840"/>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42" name="文本框 4841"/>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43" name="文本框 4842"/>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44" name="文本框 4843"/>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45" name="文本框 4844"/>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46" name="文本框 4845"/>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47" name="文本框 4846"/>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48" name="文本框 4847"/>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49" name="文本框 4848"/>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50" name="文本框 4849"/>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51" name="文本框 4850"/>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52" name="文本框 4851"/>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53" name="文本框 4852"/>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54" name="文本框 4853"/>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55" name="文本框 4854"/>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56" name="文本框 4855"/>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57" name="文本框 4856"/>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58" name="文本框 4857"/>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59" name="文本框 4858"/>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60" name="文本框 4859"/>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61" name="文本框 4860"/>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62" name="文本框 4861"/>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63" name="文本框 4862"/>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64" name="文本框 4863"/>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65" name="文本框 4864"/>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66" name="文本框 4865"/>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67" name="文本框 4866"/>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68" name="文本框 4867"/>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69" name="文本框 4868"/>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70" name="文本框 4869"/>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71" name="文本框 4870"/>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72" name="文本框 4871"/>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73" name="文本框 4872"/>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74" name="文本框 4873"/>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75" name="文本框 4874"/>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76" name="文本框 4875"/>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77" name="文本框 4876"/>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78" name="文本框 4877"/>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79" name="文本框 4878"/>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80" name="文本框 4879"/>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81" name="文本框 4880"/>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82" name="文本框 4881"/>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83" name="文本框 4882"/>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84" name="文本框 4883"/>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85" name="文本框 4884"/>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86" name="文本框 4885"/>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87" name="文本框 4886"/>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88" name="文本框 4887"/>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89" name="文本框 4888"/>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90" name="文本框 4889"/>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91" name="文本框 4890"/>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92" name="文本框 4891"/>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93" name="文本框 4892"/>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94" name="文本框 4893"/>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95" name="文本框 4894"/>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96" name="文本框 4895"/>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97" name="文本框 4896"/>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98" name="文本框 4897"/>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899" name="文本框 4898"/>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900" name="文本框 4899"/>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901" name="文本框 4900"/>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902" name="文本框 4901"/>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903" name="文本框 4902"/>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904" name="文本框 4903"/>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905" name="文本框 4904"/>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906" name="文本框 4905"/>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907" name="文本框 4906"/>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2</xdr:row>
      <xdr:rowOff>47625</xdr:rowOff>
    </xdr:to>
    <xdr:sp macro="" textlink="">
      <xdr:nvSpPr>
        <xdr:cNvPr id="4908" name="文本框 4907"/>
        <xdr:cNvSpPr txBox="1"/>
      </xdr:nvSpPr>
      <xdr:spPr>
        <a:xfrm>
          <a:off x="17666335" y="114300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09" name="文本框 490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10" name="文本框 490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11" name="文本框 491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12" name="文本框 491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13" name="文本框 491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14" name="文本框 491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15" name="文本框 491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16" name="文本框 491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17" name="文本框 491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18" name="文本框 491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19" name="文本框 491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20" name="文本框 491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21" name="文本框 492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22" name="文本框 492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23" name="文本框 492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24" name="文本框 492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25" name="文本框 492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26" name="文本框 492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27" name="文本框 492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28" name="文本框 492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29" name="文本框 492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30" name="文本框 492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31" name="文本框 493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32" name="文本框 493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33" name="文本框 493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34" name="文本框 493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35" name="文本框 493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36" name="文本框 493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37" name="文本框 493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38" name="文本框 493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39" name="文本框 493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40" name="文本框 493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41" name="文本框 494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42" name="文本框 494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43" name="文本框 494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44" name="文本框 494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45" name="文本框 494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46" name="文本框 494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47" name="文本框 494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48" name="文本框 494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49" name="文本框 494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50" name="文本框 494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51" name="文本框 495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52" name="文本框 495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53" name="文本框 495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54" name="文本框 495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55" name="文本框 495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56" name="文本框 495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57" name="文本框 495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58" name="文本框 495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59" name="文本框 495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60" name="文本框 495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61" name="文本框 496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62" name="文本框 496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63" name="文本框 496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64" name="文本框 496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65" name="文本框 496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66" name="文本框 496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67" name="文本框 496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68" name="文本框 496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69" name="文本框 496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70" name="文本框 496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71" name="文本框 497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72" name="文本框 497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73" name="文本框 497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74" name="文本框 497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75" name="文本框 497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76" name="文本框 497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77" name="文本框 497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78" name="文本框 497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79" name="文本框 497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80" name="文本框 497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81" name="文本框 498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82" name="文本框 498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83" name="文本框 498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84" name="文本框 498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85" name="文本框 498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86" name="文本框 498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87" name="文本框 498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88" name="文本框 498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89" name="文本框 498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90" name="文本框 498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91" name="文本框 499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92" name="文本框 499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93" name="文本框 499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94" name="文本框 499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95" name="文本框 499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4996" name="文本框 499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97" name="文本框 499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98" name="文本框 499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4999" name="文本框 499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00" name="文本框 499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01" name="文本框 500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02" name="文本框 500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03" name="文本框 500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04" name="文本框 500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05" name="文本框 500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06" name="文本框 500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07" name="文本框 500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08" name="文本框 500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09" name="文本框 500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10" name="文本框 500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11" name="文本框 501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12" name="文本框 501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13" name="文本框 501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14" name="文本框 501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15" name="文本框 501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16" name="文本框 501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17" name="文本框 501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18" name="文本框 501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19" name="文本框 501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20" name="文本框 501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21" name="文本框 502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22" name="文本框 502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23" name="文本框 502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24" name="文本框 502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25" name="文本框 502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26" name="文本框 502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27" name="文本框 502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28" name="文本框 502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29" name="文本框 502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30" name="文本框 502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31" name="文本框 503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32" name="文本框 503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33" name="文本框 503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34" name="文本框 503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35" name="文本框 503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36" name="文本框 503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37" name="文本框 503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38" name="文本框 503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39" name="文本框 503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40" name="文本框 503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41" name="文本框 504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42" name="文本框 504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43" name="文本框 504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44" name="文本框 504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45" name="文本框 504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46" name="文本框 504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47" name="文本框 504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48" name="文本框 504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49" name="文本框 504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50" name="文本框 504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51" name="文本框 505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52" name="文本框 505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53" name="文本框 505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54" name="文本框 505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55" name="文本框 505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56" name="文本框 505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57" name="文本框 505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58" name="文本框 505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59" name="文本框 505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60" name="文本框 505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61" name="文本框 506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62" name="文本框 506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63" name="文本框 506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64" name="文本框 506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65" name="文本框 506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66" name="文本框 506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67" name="文本框 506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68" name="文本框 506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69" name="文本框 506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70" name="文本框 506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71" name="文本框 507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72" name="文本框 507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73" name="文本框 507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074" name="文本框 507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75" name="文本框 507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76" name="文本框 507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77" name="文本框 507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78" name="文本框 507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79" name="文本框 507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80" name="文本框 507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81" name="文本框 508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82" name="文本框 508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83" name="文本框 508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084" name="文本框 508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085" name="文本框 5084"/>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086" name="文本框 5085"/>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087" name="文本框 5086"/>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088" name="文本框 5087"/>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089" name="文本框 5088"/>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090" name="文本框 5089"/>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091" name="文本框 5090"/>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092" name="文本框 5091"/>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093" name="文本框 5092"/>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094" name="文本框 5093"/>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095" name="文本框 5094"/>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096" name="文本框 5095"/>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097" name="文本框 5096"/>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098" name="文本框 5097"/>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099" name="文本框 5098"/>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00" name="文本框 5099"/>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01" name="文本框 5100"/>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02" name="文本框 5101"/>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03" name="文本框 5102"/>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04" name="文本框 5103"/>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05" name="文本框 5104"/>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06" name="文本框 5105"/>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07" name="文本框 5106"/>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08" name="文本框 5107"/>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09" name="文本框 5108"/>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10" name="文本框 5109"/>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11" name="文本框 5110"/>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12" name="文本框 5111"/>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13" name="文本框 5112"/>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14" name="文本框 5113"/>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15" name="文本框 5114"/>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16" name="文本框 5115"/>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17" name="文本框 5116"/>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18" name="文本框 5117"/>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19" name="文本框 5118"/>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20" name="文本框 5119"/>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21" name="文本框 5120"/>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22" name="文本框 5121"/>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23" name="文本框 5122"/>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24" name="文本框 5123"/>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25" name="文本框 5124"/>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26" name="文本框 5125"/>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27" name="文本框 5126"/>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28" name="文本框 5127"/>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29" name="文本框 5128"/>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30" name="文本框 5129"/>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31" name="文本框 5130"/>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32" name="文本框 5131"/>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33" name="文本框 5132"/>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34" name="文本框 5133"/>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35" name="文本框 5134"/>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36" name="文本框 5135"/>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37" name="文本框 5136"/>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38" name="文本框 5137"/>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39" name="文本框 5138"/>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40" name="文本框 5139"/>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41" name="文本框 5140"/>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42" name="文本框 5141"/>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43" name="文本框 5142"/>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44" name="文本框 5143"/>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45" name="文本框 5144"/>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46" name="文本框 5145"/>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47" name="文本框 5146"/>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48" name="文本框 5147"/>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49" name="文本框 5148"/>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50" name="文本框 5149"/>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51" name="文本框 5150"/>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52" name="文本框 5151"/>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53" name="文本框 5152"/>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54" name="文本框 5153"/>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55" name="文本框 5154"/>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56" name="文本框 5155"/>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57" name="文本框 5156"/>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58" name="文本框 5157"/>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59" name="文本框 5158"/>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60" name="文本框 5159"/>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61" name="文本框 5160"/>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macro="" textlink="">
      <xdr:nvSpPr>
        <xdr:cNvPr id="5162" name="文本框 5161"/>
        <xdr:cNvSpPr txBox="1"/>
      </xdr:nvSpPr>
      <xdr:spPr>
        <a:xfrm>
          <a:off x="13951585" y="114300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63" name="文本框 5162"/>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64" name="文本框 5163"/>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65" name="文本框 5164"/>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66" name="文本框 5165"/>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67" name="文本框 5166"/>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68" name="文本框 5167"/>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69" name="文本框 5168"/>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70" name="文本框 5169"/>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71" name="文本框 5170"/>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macro="" textlink="">
      <xdr:nvSpPr>
        <xdr:cNvPr id="5172" name="文本框 5171"/>
        <xdr:cNvSpPr txBox="1"/>
      </xdr:nvSpPr>
      <xdr:spPr>
        <a:xfrm>
          <a:off x="13951585" y="114300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173" name="文本框 517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174" name="文本框 517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175" name="文本框 517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176" name="文本框 517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177" name="文本框 517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178" name="文本框 517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179" name="文本框 517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180" name="文本框 517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181" name="文本框 518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182" name="文本框 518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183" name="文本框 518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184" name="文本框 518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185" name="文本框 518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186" name="文本框 518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187" name="文本框 518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188" name="文本框 518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189" name="文本框 518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190" name="文本框 518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191" name="文本框 519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192" name="文本框 519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193" name="文本框 519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194" name="文本框 519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195" name="文本框 519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196" name="文本框 519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197" name="文本框 519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198" name="文本框 519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199" name="文本框 519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00" name="文本框 519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01" name="文本框 520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02" name="文本框 520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03" name="文本框 520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04" name="文本框 520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05" name="文本框 520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06" name="文本框 520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07" name="文本框 520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08" name="文本框 520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09" name="文本框 520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10" name="文本框 520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11" name="文本框 521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12" name="文本框 521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13" name="文本框 521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14" name="文本框 521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15" name="文本框 521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16" name="文本框 521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17" name="文本框 521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18" name="文本框 521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19" name="文本框 521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20" name="文本框 521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21" name="文本框 522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22" name="文本框 522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23" name="文本框 522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24" name="文本框 522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25" name="文本框 522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26" name="文本框 522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27" name="文本框 522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28" name="文本框 522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29" name="文本框 522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30" name="文本框 522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31" name="文本框 523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32" name="文本框 523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33" name="文本框 523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34" name="文本框 523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35" name="文本框 523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36" name="文本框 523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37" name="文本框 523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38" name="文本框 523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39" name="文本框 523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40" name="文本框 523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41" name="文本框 524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42" name="文本框 524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43" name="文本框 524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44" name="文本框 524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45" name="文本框 524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46" name="文本框 524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47" name="文本框 524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48" name="文本框 524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49" name="文本框 524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50" name="文本框 524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51" name="文本框 525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52" name="文本框 525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53" name="文本框 525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54" name="文本框 525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55" name="文本框 525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56" name="文本框 525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57" name="文本框 525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58" name="文本框 525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59" name="文本框 525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60" name="文本框 525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61" name="文本框 526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62" name="文本框 526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63" name="文本框 526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64" name="文本框 526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65" name="文本框 526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66" name="文本框 526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67" name="文本框 526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68" name="文本框 526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69" name="文本框 526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70" name="文本框 526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71" name="文本框 527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72" name="文本框 527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73" name="文本框 527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74" name="文本框 527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75" name="文本框 527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76" name="文本框 527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77" name="文本框 527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78" name="文本框 527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79" name="文本框 527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80" name="文本框 527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81" name="文本框 528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82" name="文本框 528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83" name="文本框 528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84" name="文本框 528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85" name="文本框 528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86" name="文本框 528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87" name="文本框 528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88" name="文本框 528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89" name="文本框 528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90" name="文本框 528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91" name="文本框 529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92" name="文本框 529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93" name="文本框 529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294" name="文本框 529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95" name="文本框 529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96" name="文本框 529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97" name="文本框 529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98" name="文本框 529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299" name="文本框 529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00" name="文本框 529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01" name="文本框 530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02" name="文本框 530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03" name="文本框 530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04" name="文本框 530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05" name="文本框 530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06" name="文本框 530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07" name="文本框 530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08" name="文本框 530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09" name="文本框 530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10" name="文本框 530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11" name="文本框 531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12" name="文本框 531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13" name="文本框 531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14" name="文本框 531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15" name="文本框 531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16" name="文本框 531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17" name="文本框 531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18" name="文本框 531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19" name="文本框 531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20" name="文本框 531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21" name="文本框 532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22" name="文本框 532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23" name="文本框 532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24" name="文本框 532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25" name="文本框 532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26" name="文本框 532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27" name="文本框 532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28" name="文本框 532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29" name="文本框 532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30" name="文本框 532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31" name="文本框 533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32" name="文本框 533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33" name="文本框 533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34" name="文本框 533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35" name="文本框 533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36" name="文本框 533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37" name="文本框 533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38" name="文本框 533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39" name="文本框 533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40" name="文本框 533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41" name="文本框 534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42" name="文本框 534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43" name="文本框 534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44" name="文本框 534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45" name="文本框 534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46" name="文本框 534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47" name="文本框 534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48" name="文本框 534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49" name="文本框 534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50" name="文本框 534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51" name="文本框 535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52" name="文本框 535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53" name="文本框 535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54" name="文本框 535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55" name="文本框 535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56" name="文本框 535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57" name="文本框 535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58" name="文本框 535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59" name="文本框 535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60" name="文本框 535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61" name="文本框 536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62" name="文本框 536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63" name="文本框 536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64" name="文本框 536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65" name="文本框 536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66" name="文本框 536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67" name="文本框 536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68" name="文本框 536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69" name="文本框 536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70" name="文本框 536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71" name="文本框 537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72" name="文本框 537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73" name="文本框 537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74" name="文本框 537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75" name="文本框 537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76" name="文本框 537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77" name="文本框 537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78" name="文本框 537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79" name="文本框 537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80" name="文本框 537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81" name="文本框 538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82" name="文本框 538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83" name="文本框 538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84" name="文本框 538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85" name="文本框 538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86" name="文本框 538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87" name="文本框 538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88" name="文本框 538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89" name="文本框 538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90" name="文本框 538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91" name="文本框 539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392" name="文本框 539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93" name="文本框 539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94" name="文本框 539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95" name="文本框 539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96" name="文本框 539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97" name="文本框 539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98" name="文本框 539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399" name="文本框 539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00" name="文本框 539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01" name="文本框 540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02" name="文本框 540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03" name="文本框 540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04" name="文本框 540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05" name="文本框 540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06" name="文本框 540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07" name="文本框 540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08" name="文本框 540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09" name="文本框 540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10" name="文本框 540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11" name="文本框 541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12" name="文本框 541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13" name="文本框 541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14" name="文本框 541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15" name="文本框 541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16" name="文本框 541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17" name="文本框 541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18" name="文本框 541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19" name="文本框 541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20" name="文本框 541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21" name="文本框 542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22" name="文本框 542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23" name="文本框 542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24" name="文本框 542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25" name="文本框 542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26" name="文本框 542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27" name="文本框 542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28" name="文本框 542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29" name="文本框 542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30" name="文本框 542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31" name="文本框 543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32" name="文本框 543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33" name="文本框 543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34" name="文本框 543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35" name="文本框 543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36" name="文本框 543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37" name="文本框 543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38" name="文本框 543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39" name="文本框 543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40" name="文本框 543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41" name="文本框 544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42" name="文本框 544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43" name="文本框 544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44" name="文本框 544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45" name="文本框 544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46" name="文本框 544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47" name="文本框 544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48" name="文本框 544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49" name="文本框 544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50" name="文本框 544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51" name="文本框 545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52" name="文本框 545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53" name="文本框 545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54" name="文本框 545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55" name="文本框 545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56" name="文本框 545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57" name="文本框 545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58" name="文本框 545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59" name="文本框 545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60" name="文本框 545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61" name="文本框 546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62" name="文本框 546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63" name="文本框 546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64" name="文本框 546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65" name="文本框 546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66" name="文本框 546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67" name="文本框 546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68" name="文本框 546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69" name="文本框 546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70" name="文本框 546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71" name="文本框 547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72" name="文本框 547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73" name="文本框 547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74" name="文本框 547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75" name="文本框 547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76" name="文本框 547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77" name="文本框 547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78" name="文本框 547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79" name="文本框 547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80" name="文本框 547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81" name="文本框 548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82" name="文本框 548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83" name="文本框 548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84" name="文本框 548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85" name="文本框 548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86" name="文本框 548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87" name="文本框 548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88" name="文本框 548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89" name="文本框 548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90" name="文本框 548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91" name="文本框 549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492" name="文本框 549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93" name="文本框 549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94" name="文本框 549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95" name="文本框 549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96" name="文本框 549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97" name="文本框 549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98" name="文本框 549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499" name="文本框 549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00" name="文本框 549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01" name="文本框 550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02" name="文本框 550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03" name="文本框 550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04" name="文本框 550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05" name="文本框 550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06" name="文本框 550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07" name="文本框 550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08" name="文本框 550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09" name="文本框 550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10" name="文本框 550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11" name="文本框 551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12" name="文本框 551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13" name="文本框 551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14" name="文本框 551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15" name="文本框 551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16" name="文本框 551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17" name="文本框 551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18" name="文本框 551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19" name="文本框 551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20" name="文本框 551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21" name="文本框 552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22" name="文本框 552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23" name="文本框 552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24" name="文本框 552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25" name="文本框 552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26" name="文本框 552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27" name="文本框 552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28" name="文本框 552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29" name="文本框 552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30" name="文本框 552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31" name="文本框 553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32" name="文本框 553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33" name="文本框 553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34" name="文本框 553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35" name="文本框 553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36" name="文本框 553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37" name="文本框 553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38" name="文本框 553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39" name="文本框 553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40" name="文本框 553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41" name="文本框 554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42" name="文本框 554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43" name="文本框 554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44" name="文本框 554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45" name="文本框 554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46" name="文本框 554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47" name="文本框 554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48" name="文本框 554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49" name="文本框 554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50" name="文本框 554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51" name="文本框 555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52" name="文本框 555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53" name="文本框 555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54" name="文本框 555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55" name="文本框 555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56" name="文本框 555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57" name="文本框 555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58" name="文本框 555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59" name="文本框 555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60" name="文本框 555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61" name="文本框 556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62" name="文本框 556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63" name="文本框 556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64" name="文本框 556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65" name="文本框 556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66" name="文本框 556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67" name="文本框 556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68" name="文本框 556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69" name="文本框 556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70" name="文本框 556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71" name="文本框 557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72" name="文本框 557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73" name="文本框 557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74" name="文本框 557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75" name="文本框 557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76" name="文本框 557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77" name="文本框 557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78" name="文本框 557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79" name="文本框 557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80" name="文本框 557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81" name="文本框 558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82" name="文本框 558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83" name="文本框 558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84" name="文本框 558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85" name="文本框 558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86" name="文本框 558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87" name="文本框 558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88" name="文本框 558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89" name="文本框 558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590" name="文本框 558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91" name="文本框 559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92" name="文本框 559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93" name="文本框 5592"/>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94" name="文本框 5593"/>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95" name="文本框 5594"/>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96" name="文本框 5595"/>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97" name="文本框 5596"/>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98" name="文本框 5597"/>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599" name="文本框 5598"/>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600" name="文本框 5599"/>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601" name="文本框 5600"/>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2</xdr:row>
      <xdr:rowOff>47625</xdr:rowOff>
    </xdr:to>
    <xdr:sp macro="" textlink="">
      <xdr:nvSpPr>
        <xdr:cNvPr id="5602" name="文本框 5601"/>
        <xdr:cNvSpPr txBox="1"/>
      </xdr:nvSpPr>
      <xdr:spPr>
        <a:xfrm>
          <a:off x="17666335" y="114300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603" name="文本框 5602"/>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604" name="文本框 5603"/>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605" name="文本框 5604"/>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606" name="文本框 5605"/>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607" name="文本框 5606"/>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608" name="文本框 5607"/>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609" name="文本框 5608"/>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610" name="文本框 5609"/>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611" name="文本框 5610"/>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2</xdr:row>
      <xdr:rowOff>47625</xdr:rowOff>
    </xdr:to>
    <xdr:sp macro="" textlink="">
      <xdr:nvSpPr>
        <xdr:cNvPr id="5612" name="文本框 5611"/>
        <xdr:cNvSpPr txBox="1"/>
      </xdr:nvSpPr>
      <xdr:spPr>
        <a:xfrm>
          <a:off x="17666335" y="114300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13" name="文本框 5612"/>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14" name="文本框 5613"/>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15" name="文本框 5614"/>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16" name="文本框 5615"/>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17" name="文本框 5616"/>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18" name="文本框 5617"/>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19" name="文本框 5618"/>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20" name="文本框 5619"/>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21" name="文本框 5620"/>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22" name="文本框 5621"/>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23" name="文本框 5622"/>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24" name="文本框 5623"/>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25" name="文本框 5624"/>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26" name="文本框 5625"/>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27" name="文本框 5626"/>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28" name="文本框 5627"/>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29" name="文本框 5628"/>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30" name="文本框 5629"/>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31" name="文本框 5630"/>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32" name="文本框 5631"/>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33" name="文本框 5632"/>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34" name="文本框 5633"/>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35" name="文本框 5634"/>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36" name="文本框 5635"/>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37" name="文本框 5636"/>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38" name="文本框 5637"/>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39" name="文本框 5638"/>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40" name="文本框 5639"/>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41" name="文本框 5640"/>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42" name="文本框 5641"/>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43" name="文本框 5642"/>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44" name="文本框 5643"/>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45" name="文本框 5644"/>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46" name="文本框 5645"/>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47" name="文本框 5646"/>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48" name="文本框 5647"/>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49" name="文本框 5648"/>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50" name="文本框 5649"/>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51" name="文本框 5650"/>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52" name="文本框 5651"/>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53" name="文本框 5652"/>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54" name="文本框 5653"/>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55" name="文本框 5654"/>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56" name="文本框 5655"/>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57" name="文本框 5656"/>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58" name="文本框 5657"/>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59" name="文本框 5658"/>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60" name="文本框 5659"/>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61" name="文本框 5660"/>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62" name="文本框 5661"/>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63" name="文本框 5662"/>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64" name="文本框 5663"/>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65" name="文本框 5664"/>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macro="" textlink="">
      <xdr:nvSpPr>
        <xdr:cNvPr id="5666" name="文本框 5665"/>
        <xdr:cNvSpPr txBox="1"/>
      </xdr:nvSpPr>
      <xdr:spPr>
        <a:xfrm>
          <a:off x="11789410" y="114300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67" name="文本框 5666"/>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68" name="文本框 5667"/>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69" name="文本框 5668"/>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70" name="文本框 5669"/>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71" name="文本框 5670"/>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72" name="文本框 5671"/>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73" name="文本框 5672"/>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74" name="文本框 5673"/>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macro="" textlink="">
      <xdr:nvSpPr>
        <xdr:cNvPr id="5675" name="文本框 5674"/>
        <xdr:cNvSpPr txBox="1"/>
      </xdr:nvSpPr>
      <xdr:spPr>
        <a:xfrm>
          <a:off x="11789410" y="114300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676" name="文本框 5675"/>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677" name="文本框 5676"/>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678" name="文本框 5677"/>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679" name="文本框 5678"/>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680" name="文本框 5679"/>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681" name="文本框 5680"/>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682" name="文本框 5681"/>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683" name="文本框 5682"/>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684" name="文本框 5683"/>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685" name="文本框 5684"/>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686" name="文本框 5685"/>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687" name="文本框 5686"/>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688" name="文本框 5687"/>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689" name="文本框 5688"/>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690" name="文本框 5689"/>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691" name="文本框 5690"/>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692" name="文本框 5691"/>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693" name="文本框 5692"/>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694" name="文本框 5693"/>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695" name="文本框 5694"/>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696" name="文本框 5695"/>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697" name="文本框 5696"/>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698" name="文本框 5697"/>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699" name="文本框 5698"/>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00" name="文本框 5699"/>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01" name="文本框 5700"/>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02" name="文本框 5701"/>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03" name="文本框 5702"/>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04" name="文本框 5703"/>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05" name="文本框 5704"/>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06" name="文本框 5705"/>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07" name="文本框 5706"/>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08" name="文本框 5707"/>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09" name="文本框 5708"/>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10" name="文本框 5709"/>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11" name="文本框 5710"/>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12" name="文本框 5711"/>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13" name="文本框 5712"/>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14" name="文本框 5713"/>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15" name="文本框 5714"/>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16" name="文本框 5715"/>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17" name="文本框 5716"/>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18" name="文本框 5717"/>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19" name="文本框 5718"/>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20" name="文本框 5719"/>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21" name="文本框 5720"/>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22" name="文本框 5721"/>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23" name="文本框 5722"/>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24" name="文本框 5723"/>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25" name="文本框 5724"/>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26" name="文本框 5725"/>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27" name="文本框 5726"/>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28" name="文本框 5727"/>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29" name="文本框 5728"/>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30" name="文本框 5729"/>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31" name="文本框 5730"/>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32" name="文本框 5731"/>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33" name="文本框 5732"/>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34" name="文本框 5733"/>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35" name="文本框 5734"/>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36" name="文本框 5735"/>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37" name="文本框 5736"/>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38" name="文本框 5737"/>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39" name="文本框 5738"/>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40" name="文本框 5739"/>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41" name="文本框 5740"/>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42" name="文本框 5741"/>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43" name="文本框 5742"/>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44" name="文本框 5743"/>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45" name="文本框 5744"/>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46" name="文本框 5745"/>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47" name="文本框 5746"/>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48" name="文本框 5747"/>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49" name="文本框 5748"/>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50" name="文本框 5749"/>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51" name="文本框 5750"/>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52" name="文本框 5751"/>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macro="" textlink="">
      <xdr:nvSpPr>
        <xdr:cNvPr id="5753" name="文本框 5752"/>
        <xdr:cNvSpPr txBox="1"/>
      </xdr:nvSpPr>
      <xdr:spPr>
        <a:xfrm>
          <a:off x="148659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54" name="文本框 5753"/>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55" name="文本框 5754"/>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56" name="文本框 5755"/>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57" name="文本框 5756"/>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58" name="文本框 5757"/>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59" name="文本框 5758"/>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60" name="文本框 5759"/>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61" name="文本框 5760"/>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62" name="文本框 5761"/>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macro="" textlink="">
      <xdr:nvSpPr>
        <xdr:cNvPr id="5763" name="文本框 5762"/>
        <xdr:cNvSpPr txBox="1"/>
      </xdr:nvSpPr>
      <xdr:spPr>
        <a:xfrm>
          <a:off x="148659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64" name="文本框 5763"/>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65" name="文本框 5764"/>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66" name="文本框 5765"/>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67" name="文本框 5766"/>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68" name="文本框 5767"/>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69" name="文本框 5768"/>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70" name="文本框 5769"/>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71" name="文本框 5770"/>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72" name="文本框 5771"/>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73" name="文本框 5772"/>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74" name="文本框 5773"/>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75" name="文本框 5774"/>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776" name="文本框 5775"/>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777" name="文本框 5776"/>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778" name="文本框 5777"/>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779" name="文本框 5778"/>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780" name="文本框 5779"/>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781" name="文本框 5780"/>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782" name="文本框 5781"/>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783" name="文本框 5782"/>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784" name="文本框 5783"/>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785" name="文本框 5784"/>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86" name="文本框 5785"/>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87" name="文本框 5786"/>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88" name="文本框 5787"/>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89" name="文本框 5788"/>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90" name="文本框 5789"/>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91" name="文本框 5790"/>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92" name="文本框 5791"/>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93" name="文本框 5792"/>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94" name="文本框 5793"/>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95" name="文本框 5794"/>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96" name="文本框 5795"/>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797" name="文本框 5796"/>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798" name="文本框 5797"/>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799" name="文本框 5798"/>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00" name="文本框 5799"/>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01" name="文本框 5800"/>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02" name="文本框 5801"/>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03" name="文本框 5802"/>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04" name="文本框 5803"/>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05" name="文本框 5804"/>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06" name="文本框 5805"/>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07" name="文本框 5806"/>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08" name="文本框 5807"/>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09" name="文本框 5808"/>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10" name="文本框 5809"/>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11" name="文本框 5810"/>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12" name="文本框 5811"/>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13" name="文本框 5812"/>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14" name="文本框 5813"/>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15" name="文本框 5814"/>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16" name="文本框 5815"/>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17" name="文本框 5816"/>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18" name="文本框 5817"/>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19" name="文本框 5818"/>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20" name="文本框 5819"/>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21" name="文本框 5820"/>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22" name="文本框 5821"/>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23" name="文本框 5822"/>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24" name="文本框 5823"/>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25" name="文本框 5824"/>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26" name="文本框 5825"/>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27" name="文本框 5826"/>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28" name="文本框 5827"/>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29" name="文本框 5828"/>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30" name="文本框 5829"/>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31" name="文本框 5830"/>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32" name="文本框 5831"/>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33" name="文本框 5832"/>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34" name="文本框 5833"/>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35" name="文本框 5834"/>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36" name="文本框 5835"/>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37" name="文本框 5836"/>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38" name="文本框 5837"/>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39" name="文本框 5838"/>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40" name="文本框 5839"/>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macro="" textlink="">
      <xdr:nvSpPr>
        <xdr:cNvPr id="5841" name="文本框 5840"/>
        <xdr:cNvSpPr txBox="1"/>
      </xdr:nvSpPr>
      <xdr:spPr>
        <a:xfrm>
          <a:off x="157803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42" name="文本框 5841"/>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43" name="文本框 5842"/>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44" name="文本框 5843"/>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45" name="文本框 5844"/>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46" name="文本框 5845"/>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47" name="文本框 5846"/>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48" name="文本框 5847"/>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49" name="文本框 5848"/>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macro="" textlink="">
      <xdr:nvSpPr>
        <xdr:cNvPr id="5850" name="文本框 5849"/>
        <xdr:cNvSpPr txBox="1"/>
      </xdr:nvSpPr>
      <xdr:spPr>
        <a:xfrm>
          <a:off x="157803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51" name="文本框 5850"/>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52" name="文本框 5851"/>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53" name="文本框 5852"/>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54" name="文本框 5853"/>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55" name="文本框 5854"/>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56" name="文本框 5855"/>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57" name="文本框 5856"/>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58" name="文本框 5857"/>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59" name="文本框 5858"/>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60" name="文本框 5859"/>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61" name="文本框 5860"/>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62" name="文本框 5861"/>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863" name="文本框 5862"/>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864" name="文本框 5863"/>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865" name="文本框 5864"/>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866" name="文本框 5865"/>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867" name="文本框 5866"/>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868" name="文本框 5867"/>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869" name="文本框 5868"/>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870" name="文本框 5869"/>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871" name="文本框 5870"/>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872" name="文本框 5871"/>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73" name="文本框 5872"/>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74" name="文本框 5873"/>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75" name="文本框 5874"/>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76" name="文本框 5875"/>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77" name="文本框 5876"/>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78" name="文本框 5877"/>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79" name="文本框 5878"/>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80" name="文本框 5879"/>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81" name="文本框 5880"/>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82" name="文本框 5881"/>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83" name="文本框 5882"/>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84" name="文本框 5883"/>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885" name="文本框 5884"/>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886" name="文本框 5885"/>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887" name="文本框 5886"/>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888" name="文本框 5887"/>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889" name="文本框 5888"/>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890" name="文本框 5889"/>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891" name="文本框 5890"/>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892" name="文本框 5891"/>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893" name="文本框 5892"/>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894" name="文本框 5893"/>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95" name="文本框 5894"/>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96" name="文本框 5895"/>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97" name="文本框 5896"/>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98" name="文本框 5897"/>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899" name="文本框 5898"/>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900" name="文本框 5899"/>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901" name="文本框 5900"/>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902" name="文本框 5901"/>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903" name="文本框 5902"/>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904" name="文本框 5903"/>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905" name="文本框 5904"/>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906" name="文本框 5905"/>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907" name="文本框 5906"/>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908" name="文本框 5907"/>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909" name="文本框 5908"/>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910" name="文本框 5909"/>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911" name="文本框 5910"/>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912" name="文本框 5911"/>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913" name="文本框 5912"/>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914" name="文本框 5913"/>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915" name="文本框 5914"/>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916" name="文本框 5915"/>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917" name="文本框 5916"/>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918" name="文本框 5917"/>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919" name="文本框 5918"/>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920" name="文本框 5919"/>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921" name="文本框 5920"/>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922" name="文本框 5921"/>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923" name="文本框 5922"/>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924" name="文本框 5923"/>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925" name="文本框 5924"/>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926" name="文本框 5925"/>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927" name="文本框 5926"/>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macro="" textlink="">
      <xdr:nvSpPr>
        <xdr:cNvPr id="5928" name="文本框 5927"/>
        <xdr:cNvSpPr txBox="1"/>
      </xdr:nvSpPr>
      <xdr:spPr>
        <a:xfrm>
          <a:off x="11789410"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929" name="文本框 5928"/>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930" name="文本框 5929"/>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931" name="文本框 5930"/>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932" name="文本框 5931"/>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933" name="文本框 5932"/>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934" name="文本框 5933"/>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935" name="文本框 5934"/>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936" name="文本框 5935"/>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937" name="文本框 5936"/>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macro="" textlink="">
      <xdr:nvSpPr>
        <xdr:cNvPr id="5938" name="文本框 5937"/>
        <xdr:cNvSpPr txBox="1"/>
      </xdr:nvSpPr>
      <xdr:spPr>
        <a:xfrm>
          <a:off x="11789410"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39" name="文本框 593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40" name="文本框 593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41" name="文本框 594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42" name="文本框 594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43" name="文本框 594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44" name="文本框 594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45" name="文本框 594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46" name="文本框 594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47" name="文本框 594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48" name="文本框 594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49" name="文本框 594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50" name="文本框 594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51" name="文本框 595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52" name="文本框 595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53" name="文本框 595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54" name="文本框 595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55" name="文本框 595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56" name="文本框 595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57" name="文本框 595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58" name="文本框 595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59" name="文本框 595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60" name="文本框 595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61" name="文本框 596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62" name="文本框 596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63" name="文本框 596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64" name="文本框 596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65" name="文本框 596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66" name="文本框 596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67" name="文本框 596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68" name="文本框 596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69" name="文本框 596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70" name="文本框 596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71" name="文本框 597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72" name="文本框 597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73" name="文本框 597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74" name="文本框 597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75" name="文本框 597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76" name="文本框 597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77" name="文本框 597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78" name="文本框 597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79" name="文本框 597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80" name="文本框 597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81" name="文本框 598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82" name="文本框 598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83" name="文本框 598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84" name="文本框 598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85" name="文本框 598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86" name="文本框 598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87" name="文本框 598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88" name="文本框 598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89" name="文本框 598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90" name="文本框 598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91" name="文本框 599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92" name="文本框 599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93" name="文本框 599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5994" name="文本框 599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95" name="文本框 599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96" name="文本框 599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97" name="文本框 599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98" name="文本框 599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5999" name="文本框 599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6000" name="文本框 599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6001" name="文本框 600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6002" name="文本框 600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6003" name="文本框 600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6004" name="文本框 600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6005" name="文本框 600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6006" name="文本框 600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6007" name="文本框 600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6008" name="文本框 600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6009" name="文本框 600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6010" name="文本框 600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6011" name="文本框 601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6012" name="文本框 601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6013" name="文本框 601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6014" name="文本框 601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6015" name="文本框 601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6016" name="文本框 601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6017" name="文本框 601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6018" name="文本框 601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6019" name="文本框 601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6020" name="文本框 601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6021" name="文本框 602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6022" name="文本框 602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6023" name="文本框 602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6024" name="文本框 602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6025" name="文本框 602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6026" name="文本框 602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27" name="文本框 60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28" name="文本框 60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29" name="文本框 60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30" name="文本框 60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31" name="文本框 60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32" name="文本框 60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33" name="文本框 60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34" name="文本框 60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35" name="文本框 60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36" name="文本框 60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37" name="文本框 60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38" name="文本框 60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39" name="文本框 60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40" name="文本框 60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41" name="文本框 60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42" name="文本框 60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43" name="文本框 60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44" name="文本框 60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45" name="文本框 60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46" name="文本框 60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47" name="文本框 60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48" name="文本框 60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49" name="文本框 60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50" name="文本框 60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51" name="文本框 60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52" name="文本框 60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53" name="文本框 60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54" name="文本框 60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55" name="文本框 60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56" name="文本框 60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57" name="文本框 60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58" name="文本框 60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59" name="文本框 60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60" name="文本框 60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61" name="文本框 60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62" name="文本框 60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63" name="文本框 60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64" name="文本框 60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65" name="文本框 60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66" name="文本框 60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67" name="文本框 60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68" name="文本框 60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69" name="文本框 60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70" name="文本框 60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71" name="文本框 60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72" name="文本框 60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73" name="文本框 60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74" name="文本框 60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75" name="文本框 60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76" name="文本框 60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77" name="文本框 60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78" name="文本框 60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79" name="文本框 60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80" name="文本框 60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81" name="文本框 60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82" name="文本框 60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83" name="文本框 60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84" name="文本框 60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85" name="文本框 60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86" name="文本框 60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87" name="文本框 60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88" name="文本框 60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89" name="文本框 60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90" name="文本框 60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91" name="文本框 60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092" name="文本框 60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93" name="文本框 60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94" name="文本框 60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95" name="文本框 60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96" name="文本框 60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97" name="文本框 60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98" name="文本框 60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099" name="文本框 60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00" name="文本框 60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01" name="文本框 61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02" name="文本框 61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03" name="文本框 61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04" name="文本框 61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105" name="文本框 61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106" name="文本框 61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107" name="文本框 61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108" name="文本框 61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109" name="文本框 61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110" name="文本框 61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111" name="文本框 61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112" name="文本框 61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113" name="文本框 61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114" name="文本框 61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15" name="文本框 61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16" name="文本框 61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17" name="文本框 61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18" name="文本框 61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19" name="文本框 61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20" name="文本框 61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21" name="文本框 61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22" name="文本框 61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23" name="文本框 61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24" name="文本框 61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25" name="文本框 61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26" name="文本框 61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127" name="文本框 61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128" name="文本框 61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129" name="文本框 61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130" name="文本框 61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131" name="文本框 61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132" name="文本框 61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133" name="文本框 61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134" name="文本框 61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135" name="文本框 61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6136" name="文本框 61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37" name="文本框 61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38" name="文本框 61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39" name="文本框 61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40" name="文本框 61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41" name="文本框 61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42" name="文本框 61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6143" name="文本框 61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3073" name="文本框 30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3074" name="文本框 30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3075" name="文本框 30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3076" name="文本框 30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3077" name="文本框 30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3078" name="文本框 30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3079" name="文本框 30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3080" name="文本框 30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3081" name="文本框 30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3082" name="文本框 30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3083" name="文本框 30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3084" name="文本框 30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3085" name="文本框 30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3086" name="文本框 30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3087" name="文本框 30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3088" name="文本框 30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3089" name="文本框 30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3090" name="文本框 30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3091" name="文本框 30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3092" name="文本框 30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3093" name="文本框 30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3094" name="文本框 30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3095" name="文本框 30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3096" name="文本框 30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3097" name="文本框 30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3098" name="文本框 30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3099" name="文本框 30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3100" name="文本框 30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3101" name="文本框 31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3102" name="文本框 31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4095" name="文本框 40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67" name="文本框 110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68" name="文本框 110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69" name="文本框 110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70" name="文本框 110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71" name="文本框 110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72" name="文本框 110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73" name="文本框 110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74" name="文本框 110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75" name="文本框 110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76" name="文本框 110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77" name="文本框 110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78" name="文本框 110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79" name="文本框 110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80" name="文本框 110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81" name="文本框 110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82" name="文本框 110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83" name="文本框 110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84" name="文本框 110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85" name="文本框 110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86" name="文本框 110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87" name="文本框 110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88" name="文本框 110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89" name="文本框 110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90" name="文本框 110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91" name="文本框 110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92" name="文本框 110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93" name="文本框 110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094" name="文本框 110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95" name="文本框 110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96" name="文本框 110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97" name="文本框 110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98" name="文本框 110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099" name="文本框 110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00" name="文本框 110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01" name="文本框 111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02" name="文本框 111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03" name="文本框 111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04" name="文本框 111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05" name="文本框 111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06" name="文本框 111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07" name="文本框 111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08" name="文本框 111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09" name="文本框 111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10" name="文本框 111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11" name="文本框 111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12" name="文本框 111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13" name="文本框 111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14" name="文本框 111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15" name="文本框 111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16" name="文本框 111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17" name="文本框 111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18" name="文本框 111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19" name="文本框 111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20" name="文本框 111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21" name="文本框 111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22" name="文本框 111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23" name="文本框 111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24" name="文本框 111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25" name="文本框 111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26" name="文本框 111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27" name="文本框 111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28" name="文本框 111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29" name="文本框 111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30" name="文本框 111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31" name="文本框 111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32" name="文本框 111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33" name="文本框 111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34" name="文本框 111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35" name="文本框 111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36" name="文本框 111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37" name="文本框 111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38" name="文本框 111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39" name="文本框 111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40" name="文本框 111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41" name="文本框 111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42" name="文本框 111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43" name="文本框 111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44" name="文本框 111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45" name="文本框 111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46" name="文本框 111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47" name="文本框 111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48" name="文本框 111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49" name="文本框 111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50" name="文本框 111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51" name="文本框 111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52" name="文本框 111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53" name="文本框 111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54" name="文本框 111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55" name="文本框 111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56" name="文本框 111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57" name="文本框 111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58" name="文本框 111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59" name="文本框 111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60" name="文本框 111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61" name="文本框 111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62" name="文本框 111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63" name="文本框 111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64" name="文本框 111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65" name="文本框 111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66" name="文本框 111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67" name="文本框 111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68" name="文本框 111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69" name="文本框 111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70" name="文本框 111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71" name="文本框 111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172" name="文本框 111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73" name="文本框 111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74" name="文本框 111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75" name="文本框 111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76" name="文本框 111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77" name="文本框 111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78" name="文本框 111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79" name="文本框 111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80" name="文本框 111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81" name="文本框 111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182" name="文本框 111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183" name="文本框 11182"/>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184" name="文本框 11183"/>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185" name="文本框 11184"/>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186" name="文本框 11185"/>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187" name="文本框 11186"/>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188" name="文本框 11187"/>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189" name="文本框 11188"/>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190" name="文本框 11189"/>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191" name="文本框 11190"/>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192" name="文本框 11191"/>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193" name="文本框 11192"/>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194" name="文本框 11193"/>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195" name="文本框 11194"/>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196" name="文本框 11195"/>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197" name="文本框 11196"/>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198" name="文本框 11197"/>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199" name="文本框 11198"/>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00" name="文本框 11199"/>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01" name="文本框 11200"/>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02" name="文本框 11201"/>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03" name="文本框 11202"/>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04" name="文本框 11203"/>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05" name="文本框 11204"/>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06" name="文本框 11205"/>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07" name="文本框 11206"/>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08" name="文本框 11207"/>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09" name="文本框 11208"/>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10" name="文本框 11209"/>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11" name="文本框 11210"/>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12" name="文本框 11211"/>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13" name="文本框 11212"/>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14" name="文本框 11213"/>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15" name="文本框 11214"/>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16" name="文本框 11215"/>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17" name="文本框 11216"/>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18" name="文本框 11217"/>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19" name="文本框 11218"/>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20" name="文本框 11219"/>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21" name="文本框 11220"/>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22" name="文本框 11221"/>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23" name="文本框 11222"/>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24" name="文本框 11223"/>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25" name="文本框 11224"/>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26" name="文本框 11225"/>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27" name="文本框 11226"/>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28" name="文本框 11227"/>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29" name="文本框 11228"/>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30" name="文本框 11229"/>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31" name="文本框 11230"/>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32" name="文本框 11231"/>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33" name="文本框 11232"/>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34" name="文本框 11233"/>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35" name="文本框 11234"/>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36" name="文本框 11235"/>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37" name="文本框 11236"/>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38" name="文本框 11237"/>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39" name="文本框 11238"/>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40" name="文本框 11239"/>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41" name="文本框 11240"/>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42" name="文本框 11241"/>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43" name="文本框 11242"/>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44" name="文本框 11243"/>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45" name="文本框 11244"/>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46" name="文本框 11245"/>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47" name="文本框 11246"/>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48" name="文本框 11247"/>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49" name="文本框 11248"/>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50" name="文本框 11249"/>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51" name="文本框 11250"/>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52" name="文本框 11251"/>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53" name="文本框 11252"/>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54" name="文本框 11253"/>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55" name="文本框 11254"/>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56" name="文本框 11255"/>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57" name="文本框 11256"/>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58" name="文本框 11257"/>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59" name="文本框 11258"/>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60" name="文本框 11259"/>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61" name="文本框 11260"/>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62" name="文本框 11261"/>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63" name="文本框 11262"/>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64" name="文本框 11263"/>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65" name="文本框 11264"/>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66" name="文本框 11265"/>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67" name="文本框 11266"/>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68" name="文本框 11267"/>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69" name="文本框 11268"/>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9525</xdr:colOff>
      <xdr:row>3</xdr:row>
      <xdr:rowOff>19050</xdr:rowOff>
    </xdr:to>
    <xdr:sp macro="" textlink="">
      <xdr:nvSpPr>
        <xdr:cNvPr id="11270" name="文本框 11269"/>
        <xdr:cNvSpPr txBox="1"/>
      </xdr:nvSpPr>
      <xdr:spPr>
        <a:xfrm>
          <a:off x="17666335" y="1143000"/>
          <a:ext cx="9525"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271" name="文本框 112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272" name="文本框 112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273" name="文本框 112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274" name="文本框 112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275" name="文本框 112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276" name="文本框 112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277" name="文本框 112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278" name="文本框 112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279" name="文本框 112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280" name="文本框 112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281" name="文本框 112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282" name="文本框 112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283" name="文本框 112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284" name="文本框 112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285" name="文本框 112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286" name="文本框 112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287" name="文本框 112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288" name="文本框 112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289" name="文本框 112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290" name="文本框 112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291" name="文本框 112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292" name="文本框 112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293" name="文本框 112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294" name="文本框 112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295" name="文本框 112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296" name="文本框 112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297" name="文本框 112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298" name="文本框 112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299" name="文本框 112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00" name="文本框 112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01" name="文本框 113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02" name="文本框 113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03" name="文本框 113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04" name="文本框 113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05" name="文本框 113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06" name="文本框 113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07" name="文本框 113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08" name="文本框 113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09" name="文本框 113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10" name="文本框 113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11" name="文本框 113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12" name="文本框 113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13" name="文本框 113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14" name="文本框 113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15" name="文本框 113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16" name="文本框 113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17" name="文本框 113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18" name="文本框 113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19" name="文本框 113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20" name="文本框 113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21" name="文本框 113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22" name="文本框 113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23" name="文本框 113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24" name="文本框 113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25" name="文本框 113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26" name="文本框 113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27" name="文本框 113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28" name="文本框 113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29" name="文本框 113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30" name="文本框 113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31" name="文本框 113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32" name="文本框 113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33" name="文本框 113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34" name="文本框 113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35" name="文本框 113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36" name="文本框 113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37" name="文本框 113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38" name="文本框 113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39" name="文本框 113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40" name="文本框 113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41" name="文本框 113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42" name="文本框 113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43" name="文本框 113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44" name="文本框 113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45" name="文本框 113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46" name="文本框 113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47" name="文本框 113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48" name="文本框 113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49" name="文本框 113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50" name="文本框 113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51" name="文本框 113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52" name="文本框 113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53" name="文本框 113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54" name="文本框 113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55" name="文本框 113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56" name="文本框 113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57" name="文本框 113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58" name="文本框 113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59" name="文本框 113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60" name="文本框 113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61" name="文本框 113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62" name="文本框 113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63" name="文本框 113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64" name="文本框 113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65" name="文本框 113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66" name="文本框 113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67" name="文本框 113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68" name="文本框 113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69" name="文本框 113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70" name="文本框 113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71" name="文本框 113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72" name="文本框 113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73" name="文本框 113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74" name="文本框 113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75" name="文本框 113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76" name="文本框 113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77" name="文本框 113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78" name="文本框 113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79" name="文本框 113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80" name="文本框 113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81" name="文本框 113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82" name="文本框 113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83" name="文本框 113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84" name="文本框 113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85" name="文本框 113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86" name="文本框 113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87" name="文本框 113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88" name="文本框 113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89" name="文本框 113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90" name="文本框 113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91" name="文本框 113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392" name="文本框 113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93" name="文本框 113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94" name="文本框 113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95" name="文本框 113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96" name="文本框 113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97" name="文本框 113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98" name="文本框 113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399" name="文本框 113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00" name="文本框 113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01" name="文本框 114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02" name="文本框 114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03" name="文本框 114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04" name="文本框 114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05" name="文本框 114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06" name="文本框 114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07" name="文本框 114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08" name="文本框 114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09" name="文本框 114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10" name="文本框 114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11" name="文本框 114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12" name="文本框 114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13" name="文本框 114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14" name="文本框 114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15" name="文本框 114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16" name="文本框 114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17" name="文本框 114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18" name="文本框 114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19" name="文本框 114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20" name="文本框 114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21" name="文本框 114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22" name="文本框 114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23" name="文本框 114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24" name="文本框 114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25" name="文本框 114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26" name="文本框 114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27" name="文本框 114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28" name="文本框 114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29" name="文本框 114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30" name="文本框 114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31" name="文本框 114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32" name="文本框 114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33" name="文本框 114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34" name="文本框 114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35" name="文本框 114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436" name="文本框 114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37" name="文本框 114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38" name="文本框 114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39" name="文本框 114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40" name="文本框 114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41" name="文本框 114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42" name="文本框 114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43" name="文本框 114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44" name="文本框 114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45" name="文本框 114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446" name="文本框 114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47" name="文本框 11446"/>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48" name="文本框 11447"/>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49" name="文本框 11448"/>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50" name="文本框 11449"/>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51" name="文本框 11450"/>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52" name="文本框 11451"/>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53" name="文本框 11452"/>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54" name="文本框 11453"/>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55" name="文本框 11454"/>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56" name="文本框 11455"/>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57" name="文本框 11456"/>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58" name="文本框 11457"/>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459" name="文本框 11458"/>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460" name="文本框 11459"/>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461" name="文本框 11460"/>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462" name="文本框 11461"/>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463" name="文本框 11462"/>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464" name="文本框 11463"/>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465" name="文本框 11464"/>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466" name="文本框 11465"/>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467" name="文本框 11466"/>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468" name="文本框 11467"/>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69" name="文本框 11468"/>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70" name="文本框 11469"/>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71" name="文本框 11470"/>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72" name="文本框 11471"/>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73" name="文本框 11472"/>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74" name="文本框 11473"/>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75" name="文本框 11474"/>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76" name="文本框 11475"/>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77" name="文本框 11476"/>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78" name="文本框 11477"/>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79" name="文本框 11478"/>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80" name="文本框 11479"/>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481" name="文本框 11480"/>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482" name="文本框 11481"/>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483" name="文本框 11482"/>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484" name="文本框 11483"/>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485" name="文本框 11484"/>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486" name="文本框 11485"/>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487" name="文本框 11486"/>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488" name="文本框 11487"/>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489" name="文本框 11488"/>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490" name="文本框 11489"/>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91" name="文本框 11490"/>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92" name="文本框 11491"/>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93" name="文本框 11492"/>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94" name="文本框 11493"/>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95" name="文本框 11494"/>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96" name="文本框 11495"/>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97" name="文本框 11496"/>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98" name="文本框 11497"/>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499" name="文本框 11498"/>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500" name="文本框 11499"/>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501" name="文本框 11500"/>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502" name="文本框 11501"/>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503" name="文本框 11502"/>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504" name="文本框 11503"/>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505" name="文本框 11504"/>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506" name="文本框 11505"/>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507" name="文本框 11506"/>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508" name="文本框 11507"/>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509" name="文本框 11508"/>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510" name="文本框 11509"/>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511" name="文本框 11510"/>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512" name="文本框 11511"/>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513" name="文本框 11512"/>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514" name="文本框 11513"/>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515" name="文本框 11514"/>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516" name="文本框 11515"/>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517" name="文本框 11516"/>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518" name="文本框 11517"/>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519" name="文本框 11518"/>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520" name="文本框 11519"/>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521" name="文本框 11520"/>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522" name="文本框 11521"/>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523" name="文本框 11522"/>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macro="" textlink="">
      <xdr:nvSpPr>
        <xdr:cNvPr id="11524" name="文本框 11523"/>
        <xdr:cNvSpPr txBox="1"/>
      </xdr:nvSpPr>
      <xdr:spPr>
        <a:xfrm>
          <a:off x="13951585" y="114300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525" name="文本框 11524"/>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526" name="文本框 11525"/>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527" name="文本框 11526"/>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528" name="文本框 11527"/>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529" name="文本框 11528"/>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530" name="文本框 11529"/>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531" name="文本框 11530"/>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532" name="文本框 11531"/>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533" name="文本框 11532"/>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macro="" textlink="">
      <xdr:nvSpPr>
        <xdr:cNvPr id="11534" name="文本框 11533"/>
        <xdr:cNvSpPr txBox="1"/>
      </xdr:nvSpPr>
      <xdr:spPr>
        <a:xfrm>
          <a:off x="13951585" y="114300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35" name="文本框 115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36" name="文本框 115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37" name="文本框 115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38" name="文本框 115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39" name="文本框 115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40" name="文本框 115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41" name="文本框 115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42" name="文本框 115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43" name="文本框 115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44" name="文本框 115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45" name="文本框 115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46" name="文本框 115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47" name="文本框 115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48" name="文本框 115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49" name="文本框 115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50" name="文本框 115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51" name="文本框 115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52" name="文本框 115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53" name="文本框 115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54" name="文本框 115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55" name="文本框 115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56" name="文本框 115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57" name="文本框 115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58" name="文本框 115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59" name="文本框 115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60" name="文本框 115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61" name="文本框 115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62" name="文本框 115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63" name="文本框 115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64" name="文本框 115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65" name="文本框 115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66" name="文本框 115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67" name="文本框 115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68" name="文本框 115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69" name="文本框 115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70" name="文本框 115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71" name="文本框 115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72" name="文本框 115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73" name="文本框 115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74" name="文本框 115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75" name="文本框 115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76" name="文本框 115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77" name="文本框 115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78" name="文本框 115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79" name="文本框 115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80" name="文本框 115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81" name="文本框 115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82" name="文本框 115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83" name="文本框 115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84" name="文本框 115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85" name="文本框 115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86" name="文本框 115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87" name="文本框 115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88" name="文本框 115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89" name="文本框 115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590" name="文本框 115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91" name="文本框 115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92" name="文本框 115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93" name="文本框 115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94" name="文本框 115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95" name="文本框 115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96" name="文本框 115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97" name="文本框 115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98" name="文本框 115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599" name="文本框 115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00" name="文本框 115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01" name="文本框 116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02" name="文本框 116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03" name="文本框 116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04" name="文本框 116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05" name="文本框 116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06" name="文本框 116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07" name="文本框 116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08" name="文本框 116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09" name="文本框 116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10" name="文本框 116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11" name="文本框 116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12" name="文本框 116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13" name="文本框 116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14" name="文本框 116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15" name="文本框 116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16" name="文本框 116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17" name="文本框 116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18" name="文本框 116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19" name="文本框 116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20" name="文本框 116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21" name="文本框 116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22" name="文本框 116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23" name="文本框 116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24" name="文本框 116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25" name="文本框 116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26" name="文本框 116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27" name="文本框 116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28" name="文本框 116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29" name="文本框 116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30" name="文本框 116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31" name="文本框 116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32" name="文本框 116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33" name="文本框 116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34" name="文本框 116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35" name="文本框 116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36" name="文本框 116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37" name="文本框 116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38" name="文本框 116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39" name="文本框 116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40" name="文本框 116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41" name="文本框 116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42" name="文本框 116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43" name="文本框 116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44" name="文本框 116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45" name="文本框 116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46" name="文本框 116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47" name="文本框 116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48" name="文本框 116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49" name="文本框 116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50" name="文本框 116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51" name="文本框 116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52" name="文本框 116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53" name="文本框 116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54" name="文本框 116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55" name="文本框 116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56" name="文本框 116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57" name="文本框 116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58" name="文本框 116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59" name="文本框 116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60" name="文本框 116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61" name="文本框 116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62" name="文本框 116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63" name="文本框 116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64" name="文本框 116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65" name="文本框 116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66" name="文本框 116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67" name="文本框 116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68" name="文本框 116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69" name="文本框 116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70" name="文本框 116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71" name="文本框 116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72" name="文本框 116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73" name="文本框 116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74" name="文本框 116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75" name="文本框 116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76" name="文本框 116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77" name="文本框 116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78" name="文本框 116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79" name="文本框 116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80" name="文本框 116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81" name="文本框 116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82" name="文本框 116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83" name="文本框 116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84" name="文本框 116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85" name="文本框 116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86" name="文本框 116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87" name="文本框 116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688" name="文本框 116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89" name="文本框 116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90" name="文本框 116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91" name="文本框 116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92" name="文本框 116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93" name="文本框 116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94" name="文本框 116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95" name="文本框 116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96" name="文本框 116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97" name="文本框 116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98" name="文本框 116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699" name="文本框 116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00" name="文本框 116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01" name="文本框 117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02" name="文本框 117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03" name="文本框 1170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04" name="文本框 117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05" name="文本框 117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06" name="文本框 117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07" name="文本框 117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08" name="文本框 117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09" name="文本框 117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10" name="文本框 117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11" name="文本框 117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12" name="文本框 117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13" name="文本框 117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14" name="文本框 117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15" name="文本框 117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16" name="文本框 117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17" name="文本框 117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18" name="文本框 117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19" name="文本框 117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20" name="文本框 117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21" name="文本框 117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22" name="文本框 117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23" name="文本框 117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24" name="文本框 117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25" name="文本框 1172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26" name="文本框 1172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27" name="文本框 117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28" name="文本框 117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29" name="文本框 117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30" name="文本框 117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31" name="文本框 117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32" name="文本框 117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33" name="文本框 117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34" name="文本框 117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35" name="文本框 117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36" name="文本框 117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37" name="文本框 117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38" name="文本框 117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39" name="文本框 117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40" name="文本框 117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41" name="文本框 117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42" name="文本框 117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43" name="文本框 117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44" name="文本框 117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45" name="文本框 117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46" name="文本框 117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47" name="文本框 117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48" name="文本框 117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49" name="文本框 117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50" name="文本框 117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51" name="文本框 117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52" name="文本框 117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53" name="文本框 117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54" name="文本框 117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55" name="文本框 117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56" name="文本框 117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57" name="文本框 117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58" name="文本框 117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59" name="文本框 117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60" name="文本框 117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61" name="文本框 117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62" name="文本框 117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63" name="文本框 117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64" name="文本框 117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65" name="文本框 117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66" name="文本框 117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67" name="文本框 117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68" name="文本框 117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69" name="文本框 117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70" name="文本框 117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71" name="文本框 117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72" name="文本框 117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73" name="文本框 117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74" name="文本框 117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75" name="文本框 117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76" name="文本框 117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77" name="文本框 117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78" name="文本框 117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79" name="文本框 117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80" name="文本框 117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81" name="文本框 117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82" name="文本框 117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83" name="文本框 117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84" name="文本框 117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85" name="文本框 117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86" name="文本框 117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87" name="文本框 117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88" name="文本框 117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89" name="文本框 117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90" name="文本框 117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91" name="文本框 117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92" name="文本框 117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93" name="文本框 117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94" name="文本框 117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95" name="文本框 117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96" name="文本框 117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97" name="文本框 117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798" name="文本框 117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799" name="文本框 117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00" name="文本框 117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01" name="文本框 118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02" name="文本框 118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03" name="文本框 118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04" name="文本框 118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05" name="文本框 118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06" name="文本框 118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07" name="文本框 118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08" name="文本框 118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09" name="文本框 118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10" name="文本框 118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11" name="文本框 118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12" name="文本框 118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13" name="文本框 118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14" name="文本框 118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15" name="文本框 118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16" name="文本框 118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17" name="文本框 118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18" name="文本框 118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19" name="文本框 118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20" name="文本框 118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21" name="文本框 118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22" name="文本框 118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23" name="文本框 118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24" name="文本框 118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25" name="文本框 118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26" name="文本框 118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27" name="文本框 118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28" name="文本框 118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29" name="文本框 118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30" name="文本框 118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31" name="文本框 118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32" name="文本框 118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33" name="文本框 118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34" name="文本框 118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35" name="文本框 118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36" name="文本框 118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37" name="文本框 118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38" name="文本框 118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39" name="文本框 118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40" name="文本框 118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41" name="文本框 118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42" name="文本框 118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43" name="文本框 118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44" name="文本框 118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45" name="文本框 118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46" name="文本框 118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47" name="文本框 118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48" name="文本框 118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49" name="文本框 118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50" name="文本框 118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51" name="文本框 118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52" name="文本框 118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53" name="文本框 118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54" name="文本框 118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55" name="文本框 118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56" name="文本框 118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57" name="文本框 118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58" name="文本框 118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59" name="文本框 118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60" name="文本框 118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61" name="文本框 118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62" name="文本框 118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63" name="文本框 118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64" name="文本框 118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65" name="文本框 118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66" name="文本框 118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67" name="文本框 118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68" name="文本框 118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69" name="文本框 118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70" name="文本框 118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71" name="文本框 118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72" name="文本框 118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73" name="文本框 118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74" name="文本框 118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75" name="文本框 118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76" name="文本框 118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77" name="文本框 118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78" name="文本框 118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79" name="文本框 118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80" name="文本框 118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81" name="文本框 118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82" name="文本框 118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83" name="文本框 118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84" name="文本框 118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85" name="文本框 118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86" name="文本框 118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87" name="文本框 118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88" name="文本框 118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89" name="文本框 118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90" name="文本框 118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91" name="文本框 118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92" name="文本框 118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93" name="文本框 118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94" name="文本框 118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95" name="文本框 118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96" name="文本框 118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97" name="文本框 118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898" name="文本框 118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899" name="文本框 118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00" name="文本框 118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01" name="文本框 119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02" name="文本框 119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03" name="文本框 1190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04" name="文本框 119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05" name="文本框 119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06" name="文本框 119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07" name="文本框 119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08" name="文本框 119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09" name="文本框 119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10" name="文本框 119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11" name="文本框 119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12" name="文本框 119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13" name="文本框 119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14" name="文本框 119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15" name="文本框 119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16" name="文本框 119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17" name="文本框 119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18" name="文本框 119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19" name="文本框 119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20" name="文本框 119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21" name="文本框 119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22" name="文本框 119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23" name="文本框 119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24" name="文本框 119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25" name="文本框 1192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26" name="文本框 1192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27" name="文本框 119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28" name="文本框 119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29" name="文本框 119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30" name="文本框 119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31" name="文本框 119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32" name="文本框 119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33" name="文本框 119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34" name="文本框 119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35" name="文本框 119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36" name="文本框 119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37" name="文本框 119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38" name="文本框 119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39" name="文本框 119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40" name="文本框 119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41" name="文本框 119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42" name="文本框 119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43" name="文本框 119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44" name="文本框 119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45" name="文本框 119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46" name="文本框 119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47" name="文本框 119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48" name="文本框 119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49" name="文本框 119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50" name="文本框 119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51" name="文本框 119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52" name="文本框 119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53" name="文本框 119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54" name="文本框 119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55" name="文本框 119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56" name="文本框 119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57" name="文本框 119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58" name="文本框 119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59" name="文本框 119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60" name="文本框 119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61" name="文本框 119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62" name="文本框 119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63" name="文本框 119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1964" name="文本框 119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65" name="文本框 119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66" name="文本框 119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67" name="文本框 119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68" name="文本框 119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69" name="文本框 119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70" name="文本框 119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71" name="文本框 119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72" name="文本框 119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73" name="文本框 119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1974" name="文本框 119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1975" name="文本框 1197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1976" name="文本框 1197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1977" name="文本框 1197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1978" name="文本框 1197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1979" name="文本框 1197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1980" name="文本框 1197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1981" name="文本框 1198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1982" name="文本框 1198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1983" name="文本框 1198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1984" name="文本框 1198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1985" name="文本框 1198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1986" name="文本框 1198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1987" name="文本框 1198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1988" name="文本框 1198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1989" name="文本框 1198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1990" name="文本框 1198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1991" name="文本框 1199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1992" name="文本框 1199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1993" name="文本框 1199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1994" name="文本框 1199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1995" name="文本框 1199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1996" name="文本框 1199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1997" name="文本框 1199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1998" name="文本框 1199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1999" name="文本框 1199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00" name="文本框 1199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01" name="文本框 1200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02" name="文本框 1200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03" name="文本框 1200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04" name="文本框 1200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05" name="文本框 1200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06" name="文本框 1200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07" name="文本框 1200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08" name="文本框 1200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09" name="文本框 1200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10" name="文本框 1200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11" name="文本框 1201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12" name="文本框 1201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13" name="文本框 1201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14" name="文本框 1201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15" name="文本框 1201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16" name="文本框 1201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17" name="文本框 1201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18" name="文本框 1201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19" name="文本框 1201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20" name="文本框 1201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21" name="文本框 1202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22" name="文本框 1202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23" name="文本框 1202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24" name="文本框 1202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25" name="文本框 1202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26" name="文本框 1202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27" name="文本框 1202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28" name="文本框 1202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29" name="文本框 1202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30" name="文本框 1202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31" name="文本框 1203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32" name="文本框 1203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33" name="文本框 1203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34" name="文本框 1203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35" name="文本框 1203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36" name="文本框 1203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37" name="文本框 1203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38" name="文本框 1203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39" name="文本框 1203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40" name="文本框 1203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41" name="文本框 1204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42" name="文本框 1204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43" name="文本框 1204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44" name="文本框 1204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45" name="文本框 1204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46" name="文本框 1204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47" name="文本框 1204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48" name="文本框 1204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49" name="文本框 1204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50" name="文本框 1204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51" name="文本框 1205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52" name="文本框 1205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53" name="文本框 1205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54" name="文本框 1205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55" name="文本框 1205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56" name="文本框 1205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57" name="文本框 1205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58" name="文本框 1205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59" name="文本框 1205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60" name="文本框 1205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61" name="文本框 1206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62" name="文本框 1206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63" name="文本框 1206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64" name="文本框 1206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65" name="文本框 1206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66" name="文本框 1206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67" name="文本框 1206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68" name="文本框 1206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69" name="文本框 1206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70" name="文本框 1206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71" name="文本框 1207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72" name="文本框 1207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73" name="文本框 1207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74" name="文本框 1207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75" name="文本框 1207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76" name="文本框 1207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77" name="文本框 1207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78" name="文本框 1207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79" name="文本框 1207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80" name="文本框 1207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81" name="文本框 1208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82" name="文本框 1208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83" name="文本框 1208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84" name="文本框 1208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85" name="文本框 1208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86" name="文本框 1208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87" name="文本框 1208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88" name="文本框 1208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89" name="文本框 1208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90" name="文本框 1208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91" name="文本框 1209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92" name="文本框 1209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93" name="文本框 1209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94" name="文本框 1209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95" name="文本框 1209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096" name="文本框 1209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97" name="文本框 1209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98" name="文本框 1209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099" name="文本框 1209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00" name="文本框 1209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01" name="文本框 1210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02" name="文本框 1210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03" name="文本框 1210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04" name="文本框 1210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05" name="文本框 1210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06" name="文本框 1210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07" name="文本框 1210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08" name="文本框 1210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09" name="文本框 1210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10" name="文本框 1210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11" name="文本框 1211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12" name="文本框 1211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13" name="文本框 1211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14" name="文本框 1211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15" name="文本框 1211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16" name="文本框 1211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17" name="文本框 1211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18" name="文本框 1211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19" name="文本框 1211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20" name="文本框 1211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21" name="文本框 1212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22" name="文本框 1212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23" name="文本框 1212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24" name="文本框 1212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25" name="文本框 1212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26" name="文本框 1212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27" name="文本框 1212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28" name="文本框 1212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29" name="文本框 1212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30" name="文本框 1212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31" name="文本框 12130"/>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32" name="文本框 12131"/>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33" name="文本框 12132"/>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34" name="文本框 12133"/>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35" name="文本框 12134"/>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36" name="文本框 12135"/>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37" name="文本框 12136"/>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38" name="文本框 12137"/>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39" name="文本框 12138"/>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macro="" textlink="">
      <xdr:nvSpPr>
        <xdr:cNvPr id="12140" name="文本框 12139"/>
        <xdr:cNvSpPr txBox="1"/>
      </xdr:nvSpPr>
      <xdr:spPr>
        <a:xfrm>
          <a:off x="1669478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41" name="文本框 12140"/>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42" name="文本框 12141"/>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43" name="文本框 12142"/>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44" name="文本框 12143"/>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45" name="文本框 12144"/>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46" name="文本框 12145"/>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47" name="文本框 12146"/>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48" name="文本框 12147"/>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49" name="文本框 12148"/>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macro="" textlink="">
      <xdr:nvSpPr>
        <xdr:cNvPr id="12150" name="文本框 12149"/>
        <xdr:cNvSpPr txBox="1"/>
      </xdr:nvSpPr>
      <xdr:spPr>
        <a:xfrm>
          <a:off x="1669478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51" name="文本框 121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52" name="文本框 121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53" name="文本框 121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54" name="文本框 121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55" name="文本框 121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56" name="文本框 121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57" name="文本框 121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58" name="文本框 121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59" name="文本框 121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60" name="文本框 121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61" name="文本框 121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62" name="文本框 121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163" name="文本框 121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164" name="文本框 121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165" name="文本框 121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166" name="文本框 121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167" name="文本框 121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168" name="文本框 121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169" name="文本框 121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170" name="文本框 121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171" name="文本框 121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172" name="文本框 121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73" name="文本框 121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74" name="文本框 121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75" name="文本框 121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76" name="文本框 121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77" name="文本框 121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78" name="文本框 121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79" name="文本框 121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80" name="文本框 121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81" name="文本框 121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82" name="文本框 121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83" name="文本框 121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84" name="文本框 121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185" name="文本框 121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186" name="文本框 121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187" name="文本框 121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188" name="文本框 121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189" name="文本框 121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190" name="文本框 121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191" name="文本框 121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192" name="文本框 121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193" name="文本框 121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194" name="文本框 121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95" name="文本框 121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96" name="文本框 121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97" name="文本框 121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98" name="文本框 121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199" name="文本框 121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00" name="文本框 121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01" name="文本框 122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02" name="文本框 122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03" name="文本框 122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04" name="文本框 122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05" name="文本框 122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06" name="文本框 122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07" name="文本框 122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08" name="文本框 122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09" name="文本框 122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10" name="文本框 122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11" name="文本框 122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12" name="文本框 122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13" name="文本框 122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14" name="文本框 122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15" name="文本框 122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16" name="文本框 122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17" name="文本框 122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18" name="文本框 122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19" name="文本框 122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20" name="文本框 122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21" name="文本框 122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22" name="文本框 122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23" name="文本框 122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24" name="文本框 122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25" name="文本框 122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26" name="文本框 122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27" name="文本框 122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28" name="文本框 122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29" name="文本框 122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30" name="文本框 122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31" name="文本框 122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32" name="文本框 122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33" name="文本框 122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34" name="文本框 122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35" name="文本框 122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36" name="文本框 122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37" name="文本框 122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38" name="文本框 122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39" name="文本框 122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40" name="文本框 122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41" name="文本框 122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42" name="文本框 122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43" name="文本框 122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44" name="文本框 122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45" name="文本框 122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46" name="文本框 122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47" name="文本框 122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48" name="文本框 122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49" name="文本框 122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50" name="文本框 122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51" name="文本框 122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52" name="文本框 122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53" name="文本框 122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54" name="文本框 122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55" name="文本框 122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56" name="文本框 122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57" name="文本框 122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58" name="文本框 122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59" name="文本框 122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60" name="文本框 122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61" name="文本框 122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62" name="文本框 122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63" name="文本框 122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64" name="文本框 122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65" name="文本框 122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66" name="文本框 122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67" name="文本框 122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68" name="文本框 122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69" name="文本框 122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70" name="文本框 122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71" name="文本框 122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72" name="文本框 122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73" name="文本框 122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74" name="文本框 122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75" name="文本框 122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76" name="文本框 122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77" name="文本框 122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78" name="文本框 122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79" name="文本框 122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80" name="文本框 122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81" name="文本框 122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82" name="文本框 122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83" name="文本框 122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84" name="文本框 122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85" name="文本框 122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86" name="文本框 122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87" name="文本框 122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88" name="文本框 122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89" name="文本框 122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90" name="文本框 122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91" name="文本框 122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92" name="文本框 122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93" name="文本框 122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294" name="文本框 122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95" name="文本框 122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96" name="文本框 122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97" name="文本框 122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98" name="文本框 122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299" name="文本框 122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00" name="文本框 122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01" name="文本框 123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02" name="文本框 123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03" name="文本框 1230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04" name="文本框 123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05" name="文本框 123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06" name="文本框 123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07" name="文本框 123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08" name="文本框 123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09" name="文本框 123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10" name="文本框 123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11" name="文本框 123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12" name="文本框 123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13" name="文本框 123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14" name="文本框 123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15" name="文本框 123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16" name="文本框 123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17" name="文本框 123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18" name="文本框 123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19" name="文本框 123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20" name="文本框 123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21" name="文本框 123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22" name="文本框 123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23" name="文本框 123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24" name="文本框 123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25" name="文本框 1232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26" name="文本框 1232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27" name="文本框 123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28" name="文本框 123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29" name="文本框 123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30" name="文本框 123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31" name="文本框 123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32" name="文本框 123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33" name="文本框 123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34" name="文本框 123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35" name="文本框 123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36" name="文本框 123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37" name="文本框 123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38" name="文本框 123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39" name="文本框 123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40" name="文本框 123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41" name="文本框 123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42" name="文本框 123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43" name="文本框 123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44" name="文本框 123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45" name="文本框 123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46" name="文本框 123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47" name="文本框 123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48" name="文本框 123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49" name="文本框 123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50" name="文本框 123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51" name="文本框 123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52" name="文本框 123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53" name="文本框 123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54" name="文本框 123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55" name="文本框 123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56" name="文本框 123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57" name="文本框 123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58" name="文本框 123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59" name="文本框 123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60" name="文本框 123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61" name="文本框 123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62" name="文本框 123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63" name="文本框 123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64" name="文本框 123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65" name="文本框 123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66" name="文本框 123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67" name="文本框 123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68" name="文本框 123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69" name="文本框 123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70" name="文本框 123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71" name="文本框 123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72" name="文本框 123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73" name="文本框 123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74" name="文本框 123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75" name="文本框 123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76" name="文本框 123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77" name="文本框 123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78" name="文本框 123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79" name="文本框 123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80" name="文本框 123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81" name="文本框 123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82" name="文本框 123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83" name="文本框 123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84" name="文本框 123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85" name="文本框 123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86" name="文本框 123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87" name="文本框 123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88" name="文本框 123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89" name="文本框 123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90" name="文本框 123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91" name="文本框 123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392" name="文本框 123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93" name="文本框 123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94" name="文本框 123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95" name="文本框 123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96" name="文本框 123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97" name="文本框 123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98" name="文本框 123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399" name="文本框 123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00" name="文本框 123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01" name="文本框 124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02" name="文本框 124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03" name="文本框 124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04" name="文本框 124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05" name="文本框 124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06" name="文本框 124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07" name="文本框 124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08" name="文本框 124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09" name="文本框 124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10" name="文本框 124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11" name="文本框 124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12" name="文本框 124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13" name="文本框 124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14" name="文本框 124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15" name="文本框 124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16" name="文本框 124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17" name="文本框 124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18" name="文本框 124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19" name="文本框 124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20" name="文本框 124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21" name="文本框 124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22" name="文本框 124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23" name="文本框 124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24" name="文本框 124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25" name="文本框 124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26" name="文本框 124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27" name="文本框 124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28" name="文本框 124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29" name="文本框 124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30" name="文本框 124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31" name="文本框 124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32" name="文本框 124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33" name="文本框 124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34" name="文本框 124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35" name="文本框 124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36" name="文本框 124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37" name="文本框 124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38" name="文本框 124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39" name="文本框 124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40" name="文本框 124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41" name="文本框 124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42" name="文本框 124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43" name="文本框 124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44" name="文本框 124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45" name="文本框 124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46" name="文本框 124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47" name="文本框 124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48" name="文本框 124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49" name="文本框 124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50" name="文本框 124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51" name="文本框 124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52" name="文本框 124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53" name="文本框 124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54" name="文本框 124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55" name="文本框 124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56" name="文本框 124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57" name="文本框 124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58" name="文本框 124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59" name="文本框 124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60" name="文本框 124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61" name="文本框 124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62" name="文本框 124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63" name="文本框 124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64" name="文本框 124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65" name="文本框 124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66" name="文本框 124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67" name="文本框 124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68" name="文本框 124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69" name="文本框 124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70" name="文本框 124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71" name="文本框 124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72" name="文本框 124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73" name="文本框 124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74" name="文本框 124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75" name="文本框 124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76" name="文本框 124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77" name="文本框 124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78" name="文本框 124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79" name="文本框 124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80" name="文本框 124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81" name="文本框 124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82" name="文本框 124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83" name="文本框 124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84" name="文本框 124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85" name="文本框 124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86" name="文本框 124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87" name="文本框 124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88" name="文本框 124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89" name="文本框 124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90" name="文本框 124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91" name="文本框 124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492" name="文本框 124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93" name="文本框 124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94" name="文本框 124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95" name="文本框 124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96" name="文本框 124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97" name="文本框 124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98" name="文本框 124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499" name="文本框 124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00" name="文本框 124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01" name="文本框 125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02" name="文本框 125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03" name="文本框 125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04" name="文本框 125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05" name="文本框 125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06" name="文本框 125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07" name="文本框 125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08" name="文本框 125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09" name="文本框 125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10" name="文本框 125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11" name="文本框 125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12" name="文本框 125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13" name="文本框 125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14" name="文本框 125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15" name="文本框 125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16" name="文本框 125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17" name="文本框 125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18" name="文本框 125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19" name="文本框 125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20" name="文本框 125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21" name="文本框 125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22" name="文本框 125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23" name="文本框 125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24" name="文本框 125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25" name="文本框 125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26" name="文本框 125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27" name="文本框 125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28" name="文本框 125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29" name="文本框 125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30" name="文本框 125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31" name="文本框 125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32" name="文本框 125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33" name="文本框 125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34" name="文本框 125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35" name="文本框 125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36" name="文本框 125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37" name="文本框 125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38" name="文本框 125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39" name="文本框 125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40" name="文本框 125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41" name="文本框 125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42" name="文本框 125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43" name="文本框 125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44" name="文本框 125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45" name="文本框 125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46" name="文本框 125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47" name="文本框 125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48" name="文本框 125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49" name="文本框 125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50" name="文本框 125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51" name="文本框 125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52" name="文本框 125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53" name="文本框 125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54" name="文本框 125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55" name="文本框 125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56" name="文本框 125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57" name="文本框 125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58" name="文本框 125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59" name="文本框 125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60" name="文本框 125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61" name="文本框 125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62" name="文本框 125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63" name="文本框 125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64" name="文本框 125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65" name="文本框 125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66" name="文本框 125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67" name="文本框 125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68" name="文本框 125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69" name="文本框 125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70" name="文本框 125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71" name="文本框 125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72" name="文本框 125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73" name="文本框 125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74" name="文本框 125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75" name="文本框 125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76" name="文本框 125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77" name="文本框 125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78" name="文本框 125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79" name="文本框 125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80" name="文本框 125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81" name="文本框 125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82" name="文本框 125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83" name="文本框 125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84" name="文本框 125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85" name="文本框 125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86" name="文本框 125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87" name="文本框 125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88" name="文本框 125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89" name="文本框 125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590" name="文本框 125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91" name="文本框 125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92" name="文本框 125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93" name="文本框 125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94" name="文本框 125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95" name="文本框 125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96" name="文本框 125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97" name="文本框 125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98" name="文本框 125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599" name="文本框 125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00" name="文本框 125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01" name="文本框 126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02" name="文本框 126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03" name="文本框 1260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04" name="文本框 126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05" name="文本框 126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06" name="文本框 126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07" name="文本框 126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08" name="文本框 126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09" name="文本框 126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10" name="文本框 126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11" name="文本框 126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12" name="文本框 126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13" name="文本框 126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14" name="文本框 126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15" name="文本框 126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16" name="文本框 126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17" name="文本框 126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18" name="文本框 126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19" name="文本框 126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20" name="文本框 126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21" name="文本框 126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22" name="文本框 126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23" name="文本框 126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24" name="文本框 126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25" name="文本框 1262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26" name="文本框 1262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27" name="文本框 126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28" name="文本框 126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29" name="文本框 126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30" name="文本框 126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31" name="文本框 126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32" name="文本框 126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33" name="文本框 126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34" name="文本框 126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35" name="文本框 126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36" name="文本框 126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37" name="文本框 126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38" name="文本框 126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39" name="文本框 126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40" name="文本框 126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41" name="文本框 126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42" name="文本框 126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43" name="文本框 126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44" name="文本框 126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45" name="文本框 126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46" name="文本框 126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47" name="文本框 126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48" name="文本框 126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49" name="文本框 126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50" name="文本框 126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51" name="文本框 126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52" name="文本框 126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53" name="文本框 126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54" name="文本框 126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55" name="文本框 126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56" name="文本框 126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57" name="文本框 126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58" name="文本框 126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59" name="文本框 126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60" name="文本框 126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61" name="文本框 126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62" name="文本框 126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63" name="文本框 126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64" name="文本框 126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65" name="文本框 126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66" name="文本框 126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67" name="文本框 126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68" name="文本框 126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69" name="文本框 126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70" name="文本框 126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71" name="文本框 126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72" name="文本框 126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73" name="文本框 126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74" name="文本框 126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75" name="文本框 126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76" name="文本框 126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77" name="文本框 126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78" name="文本框 126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79" name="文本框 126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80" name="文本框 126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81" name="文本框 126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82" name="文本框 126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83" name="文本框 126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84" name="文本框 126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85" name="文本框 126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86" name="文本框 126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87" name="文本框 126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88" name="文本框 126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89" name="文本框 126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690" name="文本框 126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91" name="文本框 126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92" name="文本框 126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93" name="文本框 126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94" name="文本框 126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95" name="文本框 126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96" name="文本框 126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97" name="文本框 126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98" name="文本框 126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699" name="文本框 126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00" name="文本框 126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01" name="文本框 127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02" name="文本框 127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03" name="文本框 127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04" name="文本框 127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05" name="文本框 127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06" name="文本框 127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07" name="文本框 127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08" name="文本框 127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09" name="文本框 127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10" name="文本框 127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11" name="文本框 127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12" name="文本框 127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13" name="文本框 127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14" name="文本框 127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15" name="文本框 127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16" name="文本框 127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17" name="文本框 127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18" name="文本框 127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19" name="文本框 127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20" name="文本框 127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21" name="文本框 127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22" name="文本框 127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23" name="文本框 127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24" name="文本框 127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25" name="文本框 127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26" name="文本框 127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27" name="文本框 127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28" name="文本框 127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29" name="文本框 127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30" name="文本框 127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31" name="文本框 127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32" name="文本框 127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33" name="文本框 127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34" name="文本框 127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35" name="文本框 127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36" name="文本框 127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37" name="文本框 127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38" name="文本框 127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39" name="文本框 127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40" name="文本框 127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41" name="文本框 127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42" name="文本框 127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43" name="文本框 127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44" name="文本框 127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45" name="文本框 127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46" name="文本框 127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47" name="文本框 127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48" name="文本框 127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49" name="文本框 127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50" name="文本框 127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51" name="文本框 127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52" name="文本框 127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53" name="文本框 127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54" name="文本框 127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55" name="文本框 127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56" name="文本框 127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57" name="文本框 127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58" name="文本框 127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59" name="文本框 127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60" name="文本框 127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61" name="文本框 127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62" name="文本框 127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63" name="文本框 127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64" name="文本框 127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65" name="文本框 127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66" name="文本框 127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67" name="文本框 127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68" name="文本框 127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69" name="文本框 127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70" name="文本框 127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71" name="文本框 127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72" name="文本框 127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73" name="文本框 127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74" name="文本框 127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75" name="文本框 127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76" name="文本框 127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77" name="文本框 127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78" name="文本框 127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79" name="文本框 127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80" name="文本框 127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81" name="文本框 127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82" name="文本框 127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83" name="文本框 127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84" name="文本框 127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85" name="文本框 127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86" name="文本框 127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87" name="文本框 127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788" name="文本框 127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89" name="文本框 127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90" name="文本框 127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91" name="文本框 127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92" name="文本框 127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93" name="文本框 127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94" name="文本框 127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95" name="文本框 127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96" name="文本框 127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97" name="文本框 127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98" name="文本框 127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799" name="文本框 127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00" name="文本框 127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01" name="文本框 128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02" name="文本框 128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03" name="文本框 1280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04" name="文本框 128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05" name="文本框 128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06" name="文本框 128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07" name="文本框 128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08" name="文本框 128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09" name="文本框 128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10" name="文本框 128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11" name="文本框 128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12" name="文本框 128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13" name="文本框 128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14" name="文本框 128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15" name="文本框 128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16" name="文本框 128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17" name="文本框 128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18" name="文本框 128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19" name="文本框 128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20" name="文本框 128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21" name="文本框 128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22" name="文本框 128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23" name="文本框 128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24" name="文本框 128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25" name="文本框 1282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26" name="文本框 1282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27" name="文本框 128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28" name="文本框 128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29" name="文本框 128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30" name="文本框 128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31" name="文本框 128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32" name="文本框 128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33" name="文本框 128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34" name="文本框 128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35" name="文本框 128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36" name="文本框 128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37" name="文本框 128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38" name="文本框 128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39" name="文本框 128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40" name="文本框 128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41" name="文本框 128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42" name="文本框 128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43" name="文本框 128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44" name="文本框 128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45" name="文本框 128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46" name="文本框 128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47" name="文本框 128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48" name="文本框 128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49" name="文本框 128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50" name="文本框 128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51" name="文本框 128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52" name="文本框 128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53" name="文本框 128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54" name="文本框 128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55" name="文本框 128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56" name="文本框 128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57" name="文本框 128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58" name="文本框 128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59" name="文本框 128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60" name="文本框 128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61" name="文本框 128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62" name="文本框 128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63" name="文本框 128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64" name="文本框 128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65" name="文本框 128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66" name="文本框 128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67" name="文本框 128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68" name="文本框 128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69" name="文本框 128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70" name="文本框 128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71" name="文本框 128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72" name="文本框 128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73" name="文本框 128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74" name="文本框 128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75" name="文本框 128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76" name="文本框 128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77" name="文本框 128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78" name="文本框 128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79" name="文本框 128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80" name="文本框 128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81" name="文本框 128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82" name="文本框 128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83" name="文本框 128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84" name="文本框 128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85" name="文本框 128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86" name="文本框 128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87" name="文本框 128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88" name="文本框 128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89" name="文本框 128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90" name="文本框 128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91" name="文本框 128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92" name="文本框 128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93" name="文本框 128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94" name="文本框 128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95" name="文本框 128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96" name="文本框 128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97" name="文本框 128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898" name="文本框 128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899" name="文本框 128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00" name="文本框 128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01" name="文本框 129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02" name="文本框 129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03" name="文本框 129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04" name="文本框 129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05" name="文本框 129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06" name="文本框 129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07" name="文本框 129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08" name="文本框 129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09" name="文本框 129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10" name="文本框 129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11" name="文本框 129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12" name="文本框 129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13" name="文本框 129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14" name="文本框 129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15" name="文本框 129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16" name="文本框 129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17" name="文本框 129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18" name="文本框 129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19" name="文本框 129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20" name="文本框 129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21" name="文本框 129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22" name="文本框 129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23" name="文本框 129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24" name="文本框 129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25" name="文本框 129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26" name="文本框 129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27" name="文本框 129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28" name="文本框 129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29" name="文本框 129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30" name="文本框 129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31" name="文本框 129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32" name="文本框 129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33" name="文本框 129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34" name="文本框 129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35" name="文本框 129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36" name="文本框 129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37" name="文本框 129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38" name="文本框 129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39" name="文本框 129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40" name="文本框 129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41" name="文本框 129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42" name="文本框 129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43" name="文本框 129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44" name="文本框 129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45" name="文本框 129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46" name="文本框 129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47" name="文本框 129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48" name="文本框 129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49" name="文本框 129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50" name="文本框 129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51" name="文本框 129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52" name="文本框 129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53" name="文本框 129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54" name="文本框 129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55" name="文本框 129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56" name="文本框 129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57" name="文本框 129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58" name="文本框 129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59" name="文本框 129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60" name="文本框 129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61" name="文本框 129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62" name="文本框 129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63" name="文本框 129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64" name="文本框 129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65" name="文本框 129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66" name="文本框 129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67" name="文本框 129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68" name="文本框 129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69" name="文本框 129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70" name="文本框 129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71" name="文本框 129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72" name="文本框 129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73" name="文本框 129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74" name="文本框 129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75" name="文本框 129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76" name="文本框 129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77" name="文本框 129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78" name="文本框 129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79" name="文本框 129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80" name="文本框 129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81" name="文本框 129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82" name="文本框 129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83" name="文本框 129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84" name="文本框 129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85" name="文本框 129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86" name="文本框 129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87" name="文本框 129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88" name="文本框 129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89" name="文本框 129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90" name="文本框 129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91" name="文本框 129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92" name="文本框 129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93" name="文本框 129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94" name="文本框 129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95" name="文本框 129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96" name="文本框 129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97" name="文本框 129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2998" name="文本框 129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2999" name="文本框 129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00" name="文本框 129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01" name="文本框 130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02" name="文本框 130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03" name="文本框 1300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04" name="文本框 130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05" name="文本框 130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06" name="文本框 130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07" name="文本框 130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08" name="文本框 130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09" name="文本框 130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10" name="文本框 130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11" name="文本框 130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12" name="文本框 130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13" name="文本框 130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14" name="文本框 130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15" name="文本框 130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16" name="文本框 130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17" name="文本框 130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18" name="文本框 130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19" name="文本框 130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20" name="文本框 130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21" name="文本框 130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22" name="文本框 130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23" name="文本框 130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24" name="文本框 130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25" name="文本框 1302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26" name="文本框 1302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27" name="文本框 130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28" name="文本框 130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29" name="文本框 130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30" name="文本框 130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31" name="文本框 130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32" name="文本框 130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33" name="文本框 130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34" name="文本框 130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35" name="文本框 130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36" name="文本框 130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37" name="文本框 130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38" name="文本框 130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39" name="文本框 130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40" name="文本框 130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41" name="文本框 130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42" name="文本框 130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43" name="文本框 130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44" name="文本框 130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45" name="文本框 130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46" name="文本框 130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47" name="文本框 130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48" name="文本框 130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49" name="文本框 130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50" name="文本框 130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51" name="文本框 130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52" name="文本框 130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53" name="文本框 130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54" name="文本框 130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55" name="文本框 130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56" name="文本框 130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57" name="文本框 130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58" name="文本框 130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59" name="文本框 130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60" name="文本框 130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61" name="文本框 130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62" name="文本框 130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63" name="文本框 130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64" name="文本框 130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65" name="文本框 130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66" name="文本框 130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67" name="文本框 130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68" name="文本框 130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69" name="文本框 130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70" name="文本框 130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71" name="文本框 130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72" name="文本框 130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73" name="文本框 130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74" name="文本框 130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75" name="文本框 130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76" name="文本框 130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77" name="文本框 130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78" name="文本框 130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79" name="文本框 130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80" name="文本框 130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81" name="文本框 130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82" name="文本框 130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83" name="文本框 130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84" name="文本框 130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85" name="文本框 130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86" name="文本框 130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87" name="文本框 130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88" name="文本框 130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89" name="文本框 130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90" name="文本框 130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91" name="文本框 130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92" name="文本框 130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93" name="文本框 130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94" name="文本框 130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95" name="文本框 130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096" name="文本框 130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97" name="文本框 130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98" name="文本框 130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099" name="文本框 130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00" name="文本框 130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01" name="文本框 131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02" name="文本框 131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03" name="文本框 131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04" name="文本框 131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05" name="文本框 131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06" name="文本框 131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07" name="文本框 131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08" name="文本框 131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09" name="文本框 131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10" name="文本框 131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11" name="文本框 131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12" name="文本框 131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13" name="文本框 131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14" name="文本框 131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15" name="文本框 131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16" name="文本框 131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17" name="文本框 131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18" name="文本框 131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19" name="文本框 131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20" name="文本框 131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21" name="文本框 131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22" name="文本框 131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23" name="文本框 131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24" name="文本框 131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25" name="文本框 131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26" name="文本框 131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27" name="文本框 131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28" name="文本框 131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29" name="文本框 131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30" name="文本框 131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31" name="文本框 131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32" name="文本框 131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33" name="文本框 131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34" name="文本框 131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35" name="文本框 131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36" name="文本框 131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37" name="文本框 131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38" name="文本框 131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39" name="文本框 131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40" name="文本框 131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41" name="文本框 131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42" name="文本框 131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43" name="文本框 131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44" name="文本框 131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45" name="文本框 131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46" name="文本框 131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47" name="文本框 131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48" name="文本框 131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49" name="文本框 131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50" name="文本框 131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51" name="文本框 131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52" name="文本框 131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53" name="文本框 131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54" name="文本框 131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55" name="文本框 131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56" name="文本框 131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57" name="文本框 131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58" name="文本框 131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59" name="文本框 131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60" name="文本框 131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61" name="文本框 131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62" name="文本框 131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63" name="文本框 131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64" name="文本框 131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65" name="文本框 131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66" name="文本框 131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67" name="文本框 131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68" name="文本框 131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69" name="文本框 131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70" name="文本框 131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71" name="文本框 131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72" name="文本框 131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73" name="文本框 131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74" name="文本框 131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75" name="文本框 131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76" name="文本框 131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77" name="文本框 131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78" name="文本框 131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79" name="文本框 131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80" name="文本框 131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81" name="文本框 131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82" name="文本框 131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83" name="文本框 131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84" name="文本框 131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85" name="文本框 131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86" name="文本框 131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87" name="文本框 131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88" name="文本框 131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89" name="文本框 131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90" name="文本框 131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91" name="文本框 131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92" name="文本框 131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93" name="文本框 131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94" name="文本框 131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95" name="文本框 131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196" name="文本框 131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97" name="文本框 131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98" name="文本框 131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199" name="文本框 131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00" name="文本框 131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01" name="文本框 132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02" name="文本框 132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03" name="文本框 1320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04" name="文本框 132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05" name="文本框 132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06" name="文本框 132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07" name="文本框 132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08" name="文本框 132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09" name="文本框 132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10" name="文本框 132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11" name="文本框 132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12" name="文本框 132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13" name="文本框 132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14" name="文本框 132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15" name="文本框 132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16" name="文本框 132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17" name="文本框 132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18" name="文本框 132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19" name="文本框 132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20" name="文本框 132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21" name="文本框 132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22" name="文本框 132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23" name="文本框 132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24" name="文本框 132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25" name="文本框 1322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26" name="文本框 1322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27" name="文本框 132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28" name="文本框 132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29" name="文本框 132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30" name="文本框 132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31" name="文本框 132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32" name="文本框 132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33" name="文本框 132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34" name="文本框 132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35" name="文本框 132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36" name="文本框 132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37" name="文本框 132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38" name="文本框 132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39" name="文本框 132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40" name="文本框 132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41" name="文本框 132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42" name="文本框 132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43" name="文本框 132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44" name="文本框 132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45" name="文本框 132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46" name="文本框 132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47" name="文本框 132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48" name="文本框 132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49" name="文本框 132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50" name="文本框 132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51" name="文本框 132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52" name="文本框 132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53" name="文本框 132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54" name="文本框 132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55" name="文本框 132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56" name="文本框 132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57" name="文本框 132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58" name="文本框 132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59" name="文本框 132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60" name="文本框 132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61" name="文本框 132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62" name="文本框 132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63" name="文本框 132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64" name="文本框 132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65" name="文本框 132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66" name="文本框 132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67" name="文本框 132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68" name="文本框 132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69" name="文本框 132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70" name="文本框 132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71" name="文本框 132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72" name="文本框 132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73" name="文本框 132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74" name="文本框 132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75" name="文本框 132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76" name="文本框 132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77" name="文本框 132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78" name="文本框 132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79" name="文本框 132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80" name="文本框 132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81" name="文本框 132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82" name="文本框 132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83" name="文本框 132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84" name="文本框 132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85" name="文本框 132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86" name="文本框 132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87" name="文本框 132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88" name="文本框 132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89" name="文本框 132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90" name="文本框 132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91" name="文本框 132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92" name="文本框 132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93" name="文本框 132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294" name="文本框 132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95" name="文本框 132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96" name="文本框 132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97" name="文本框 132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98" name="文本框 132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299" name="文本框 132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00" name="文本框 132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01" name="文本框 133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02" name="文本框 133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03" name="文本框 133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04" name="文本框 133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05" name="文本框 133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06" name="文本框 133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07" name="文本框 133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08" name="文本框 133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09" name="文本框 133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10" name="文本框 133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11" name="文本框 133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12" name="文本框 133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13" name="文本框 133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14" name="文本框 133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15" name="文本框 133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16" name="文本框 133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17" name="文本框 133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18" name="文本框 133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19" name="文本框 133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20" name="文本框 133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21" name="文本框 133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22" name="文本框 133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23" name="文本框 133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24" name="文本框 133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25" name="文本框 133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26" name="文本框 133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27" name="文本框 133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28" name="文本框 133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29" name="文本框 133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30" name="文本框 133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31" name="文本框 133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32" name="文本框 133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33" name="文本框 133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34" name="文本框 133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35" name="文本框 133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36" name="文本框 133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37" name="文本框 133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38" name="文本框 133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39" name="文本框 133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40" name="文本框 133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41" name="文本框 133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42" name="文本框 133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43" name="文本框 133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44" name="文本框 133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45" name="文本框 133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46" name="文本框 133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47" name="文本框 133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48" name="文本框 133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49" name="文本框 133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50" name="文本框 133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51" name="文本框 133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52" name="文本框 133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53" name="文本框 133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54" name="文本框 133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55" name="文本框 133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56" name="文本框 133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57" name="文本框 133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58" name="文本框 133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59" name="文本框 133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60" name="文本框 133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61" name="文本框 133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62" name="文本框 133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63" name="文本框 133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64" name="文本框 133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65" name="文本框 133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66" name="文本框 133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67" name="文本框 133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68" name="文本框 133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69" name="文本框 133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70" name="文本框 133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71" name="文本框 133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72" name="文本框 133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73" name="文本框 133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74" name="文本框 133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75" name="文本框 133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76" name="文本框 133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77" name="文本框 133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78" name="文本框 133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79" name="文本框 133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80" name="文本框 133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81" name="文本框 133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82" name="文本框 133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83" name="文本框 133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84" name="文本框 133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85" name="文本框 133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86" name="文本框 133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87" name="文本框 133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88" name="文本框 133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89" name="文本框 133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90" name="文本框 133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91" name="文本框 133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92" name="文本框 133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93" name="文本框 133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394" name="文本框 133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95" name="文本框 133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96" name="文本框 133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97" name="文本框 133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98" name="文本框 133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399" name="文本框 133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00" name="文本框 133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01" name="文本框 134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02" name="文本框 134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03" name="文本框 1340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04" name="文本框 134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05" name="文本框 134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06" name="文本框 134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07" name="文本框 134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08" name="文本框 134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09" name="文本框 134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10" name="文本框 134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11" name="文本框 134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12" name="文本框 134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13" name="文本框 134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14" name="文本框 134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15" name="文本框 134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16" name="文本框 134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17" name="文本框 134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18" name="文本框 134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19" name="文本框 134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20" name="文本框 134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21" name="文本框 134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22" name="文本框 134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23" name="文本框 134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24" name="文本框 134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25" name="文本框 1342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26" name="文本框 1342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27" name="文本框 134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28" name="文本框 134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29" name="文本框 134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30" name="文本框 134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31" name="文本框 134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32" name="文本框 134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33" name="文本框 134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34" name="文本框 134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35" name="文本框 134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36" name="文本框 134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37" name="文本框 134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38" name="文本框 134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39" name="文本框 134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40" name="文本框 134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41" name="文本框 134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42" name="文本框 134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43" name="文本框 134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44" name="文本框 134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45" name="文本框 134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46" name="文本框 134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47" name="文本框 134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48" name="文本框 134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49" name="文本框 134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50" name="文本框 134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51" name="文本框 134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52" name="文本框 134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53" name="文本框 134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54" name="文本框 134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55" name="文本框 134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56" name="文本框 134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57" name="文本框 134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58" name="文本框 134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59" name="文本框 134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60" name="文本框 134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61" name="文本框 134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62" name="文本框 134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63" name="文本框 134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64" name="文本框 134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65" name="文本框 134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66" name="文本框 134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67" name="文本框 134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68" name="文本框 134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69" name="文本框 134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70" name="文本框 134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71" name="文本框 134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72" name="文本框 134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73" name="文本框 134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74" name="文本框 134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75" name="文本框 134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76" name="文本框 134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77" name="文本框 134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78" name="文本框 134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79" name="文本框 134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80" name="文本框 134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81" name="文本框 134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82" name="文本框 134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83" name="文本框 134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84" name="文本框 134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85" name="文本框 134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86" name="文本框 134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87" name="文本框 134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88" name="文本框 134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89" name="文本框 134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90" name="文本框 134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91" name="文本框 134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492" name="文本框 134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93" name="文本框 134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94" name="文本框 134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95" name="文本框 134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96" name="文本框 134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97" name="文本框 134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98" name="文本框 134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499" name="文本框 134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00" name="文本框 134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01" name="文本框 135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02" name="文本框 135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03" name="文本框 135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04" name="文本框 135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05" name="文本框 135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06" name="文本框 135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07" name="文本框 135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08" name="文本框 135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09" name="文本框 135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10" name="文本框 135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11" name="文本框 135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12" name="文本框 135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13" name="文本框 135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14" name="文本框 135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15" name="文本框 135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16" name="文本框 135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17" name="文本框 135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18" name="文本框 135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19" name="文本框 135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20" name="文本框 135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21" name="文本框 135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22" name="文本框 135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23" name="文本框 135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24" name="文本框 135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25" name="文本框 135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26" name="文本框 135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27" name="文本框 135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28" name="文本框 135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29" name="文本框 135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30" name="文本框 135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31" name="文本框 135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32" name="文本框 135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33" name="文本框 135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34" name="文本框 135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35" name="文本框 135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36" name="文本框 135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37" name="文本框 135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38" name="文本框 135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39" name="文本框 135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40" name="文本框 135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41" name="文本框 135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42" name="文本框 135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43" name="文本框 135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44" name="文本框 135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45" name="文本框 135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46" name="文本框 135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47" name="文本框 135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48" name="文本框 135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49" name="文本框 135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50" name="文本框 135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51" name="文本框 135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52" name="文本框 135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53" name="文本框 135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54" name="文本框 135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55" name="文本框 135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56" name="文本框 135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57" name="文本框 135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58" name="文本框 135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59" name="文本框 135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60" name="文本框 135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61" name="文本框 135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62" name="文本框 135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63" name="文本框 135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64" name="文本框 135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65" name="文本框 135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66" name="文本框 135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67" name="文本框 135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68" name="文本框 135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69" name="文本框 135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70" name="文本框 135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71" name="文本框 135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72" name="文本框 135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73" name="文本框 135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74" name="文本框 135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75" name="文本框 135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76" name="文本框 135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77" name="文本框 135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78" name="文本框 135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79" name="文本框 135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80" name="文本框 135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81" name="文本框 135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82" name="文本框 135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83" name="文本框 135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84" name="文本框 135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85" name="文本框 135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86" name="文本框 135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87" name="文本框 135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88" name="文本框 135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89" name="文本框 135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90" name="文本框 135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91" name="文本框 135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592" name="文本框 135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93" name="文本框 135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94" name="文本框 135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95" name="文本框 135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96" name="文本框 135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97" name="文本框 135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98" name="文本框 135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599" name="文本框 135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00" name="文本框 135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01" name="文本框 136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02" name="文本框 136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03" name="文本框 136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04" name="文本框 136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05" name="文本框 136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06" name="文本框 136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07" name="文本框 136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08" name="文本框 136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09" name="文本框 136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10" name="文本框 136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11" name="文本框 136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12" name="文本框 136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13" name="文本框 136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14" name="文本框 136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15" name="文本框 136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16" name="文本框 136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17" name="文本框 136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18" name="文本框 136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19" name="文本框 136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20" name="文本框 136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21" name="文本框 136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22" name="文本框 136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23" name="文本框 1362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24" name="文本框 1362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25" name="文本框 136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26" name="文本框 136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27" name="文本框 136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28" name="文本框 136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29" name="文本框 136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30" name="文本框 136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31" name="文本框 136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32" name="文本框 136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33" name="文本框 136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34" name="文本框 136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35" name="文本框 136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36" name="文本框 136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37" name="文本框 136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38" name="文本框 136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39" name="文本框 136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40" name="文本框 136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41" name="文本框 136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42" name="文本框 136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43" name="文本框 136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44" name="文本框 136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45" name="文本框 1364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46" name="文本框 1364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47" name="文本框 136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48" name="文本框 136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49" name="文本框 136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50" name="文本框 136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51" name="文本框 136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52" name="文本框 136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53" name="文本框 136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54" name="文本框 136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55" name="文本框 136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56" name="文本框 136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57" name="文本框 136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58" name="文本框 136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59" name="文本框 136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60" name="文本框 136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61" name="文本框 136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62" name="文本框 136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63" name="文本框 136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64" name="文本框 136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65" name="文本框 136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66" name="文本框 136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67" name="文本框 1366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68" name="文本框 1366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69" name="文本框 136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70" name="文本框 136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71" name="文本框 136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72" name="文本框 136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73" name="文本框 136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74" name="文本框 136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75" name="文本框 136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76" name="文本框 136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77" name="文本框 136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78" name="文本框 136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79" name="文本框 136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80" name="文本框 136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81" name="文本框 136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82" name="文本框 136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83" name="文本框 136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84" name="文本框 136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85" name="文本框 136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86" name="文本框 136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87" name="文本框 136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88" name="文本框 136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89" name="文本框 1368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690" name="文本框 1368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91" name="文本框 136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92" name="文本框 136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93" name="文本框 136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94" name="文本框 136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95" name="文本框 136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96" name="文本框 136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97" name="文本框 136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98" name="文本框 136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699" name="文本框 136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00" name="文本框 136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01" name="文本框 137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02" name="文本框 137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03" name="文本框 1370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04" name="文本框 137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05" name="文本框 137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06" name="文本框 137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07" name="文本框 137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08" name="文本框 137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09" name="文本框 137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10" name="文本框 137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11" name="文本框 1371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12" name="文本框 1371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13" name="文本框 1371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14" name="文本框 1371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15" name="文本框 1371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16" name="文本框 1371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17" name="文本框 1371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18" name="文本框 1371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19" name="文本框 1371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20" name="文本框 1371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21" name="文本框 1372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22" name="文本框 1372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23" name="文本框 137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24" name="文本框 137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25" name="文本框 1372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26" name="文本框 1372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27" name="文本框 1372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28" name="文本框 1372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29" name="文本框 1372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30" name="文本框 1372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31" name="文本框 1373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32" name="文本框 1373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33" name="文本框 1373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34" name="文本框 1373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35" name="文本框 1373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36" name="文本框 1373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37" name="文本框 1373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38" name="文本框 1373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39" name="文本框 1373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40" name="文本框 1373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41" name="文本框 1374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42" name="文本框 1374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43" name="文本框 1374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44" name="文本框 1374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45" name="文本框 137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46" name="文本框 137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47" name="文本框 1374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48" name="文本框 1374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49" name="文本框 1374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50" name="文本框 1374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51" name="文本框 1375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52" name="文本框 1375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53" name="文本框 1375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54" name="文本框 1375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55" name="文本框 1375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56" name="文本框 1375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57" name="文本框 1375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58" name="文本框 1375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59" name="文本框 1375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60" name="文本框 1375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61" name="文本框 1376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62" name="文本框 1376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63" name="文本框 1376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64" name="文本框 1376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65" name="文本框 1376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66" name="文本框 1376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67" name="文本框 137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68" name="文本框 137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69" name="文本框 1376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70" name="文本框 1376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71" name="文本框 1377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72" name="文本框 1377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73" name="文本框 1377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74" name="文本框 1377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75" name="文本框 1377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76" name="文本框 1377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77" name="文本框 1377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78" name="文本框 1377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79" name="文本框 1377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80" name="文本框 1377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81" name="文本框 1378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82" name="文本框 1378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83" name="文本框 1378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84" name="文本框 1378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85" name="文本框 1378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86" name="文本框 1378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87" name="文本框 1378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88" name="文本框 1378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89" name="文本框 137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790" name="文本框 137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91" name="文本框 1379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92" name="文本框 1379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93" name="文本框 1379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94" name="文本框 1379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95" name="文本框 1379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96" name="文本框 1379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97" name="文本框 1379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98" name="文本框 1379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799" name="文本框 1379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00" name="文本框 1379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01" name="文本框 1380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02" name="文本框 1380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03" name="文本框 1380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04" name="文本框 1380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05" name="文本框 1380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06" name="文本框 1380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07" name="文本框 1380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08" name="文本框 1380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09" name="文本框 1380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10" name="文本框 1380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11" name="文本框 1381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12" name="文本框 1381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13" name="文本框 1381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14" name="文本框 1381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15" name="文本框 1381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16" name="文本框 1381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17" name="文本框 1381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18" name="文本框 1381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19" name="文本框 1381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20" name="文本框 1381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21" name="文本框 1382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22" name="文本框 1382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23" name="文本框 1382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24" name="文本框 1382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25" name="文本框 1382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26" name="文本框 1382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27" name="文本框 1382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28" name="文本框 1382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29" name="文本框 1382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30" name="文本框 1382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31" name="文本框 1383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32" name="文本框 1383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33" name="文本框 1383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34" name="文本框 1383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35" name="文本框 1383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36" name="文本框 1383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37" name="文本框 1383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38" name="文本框 1383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39" name="文本框 1383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40" name="文本框 1383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41" name="文本框 1384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42" name="文本框 1384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43" name="文本框 1384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44" name="文本框 1384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45" name="文本框 1384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46" name="文本框 1384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47" name="文本框 1384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48" name="文本框 1384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49" name="文本框 1384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50" name="文本框 1384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51" name="文本框 1385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52" name="文本框 1385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53" name="文本框 1385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54" name="文本框 1385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55" name="文本框 1385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56" name="文本框 1385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57" name="文本框 1385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58" name="文本框 1385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59" name="文本框 1385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60" name="文本框 1385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61" name="文本框 1386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62" name="文本框 1386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63" name="文本框 1386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64" name="文本框 1386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65" name="文本框 1386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66" name="文本框 1386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67" name="文本框 1386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68" name="文本框 1386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69" name="文本框 1386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70" name="文本框 1386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71" name="文本框 1387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72" name="文本框 1387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73" name="文本框 1387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74" name="文本框 1387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75" name="文本框 1387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76" name="文本框 1387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77" name="文本框 1387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78" name="文本框 1387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79" name="文本框 1387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80" name="文本框 1387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81" name="文本框 1388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82" name="文本框 1388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83" name="文本框 1388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84" name="文本框 1388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85" name="文本框 1388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86" name="文本框 1388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87" name="文本框 1388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888" name="文本框 1388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89" name="文本框 1388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90" name="文本框 1388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91" name="文本框 13890"/>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92" name="文本框 13891"/>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93" name="文本框 13892"/>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94" name="文本框 13893"/>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95" name="文本框 13894"/>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96" name="文本框 13895"/>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97" name="文本框 13896"/>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98" name="文本框 13897"/>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899" name="文本框 13898"/>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57150</xdr:colOff>
      <xdr:row>3</xdr:row>
      <xdr:rowOff>19050</xdr:rowOff>
    </xdr:to>
    <xdr:sp macro="" textlink="">
      <xdr:nvSpPr>
        <xdr:cNvPr id="13900" name="文本框 13899"/>
        <xdr:cNvSpPr txBox="1"/>
      </xdr:nvSpPr>
      <xdr:spPr>
        <a:xfrm>
          <a:off x="17666335" y="1143000"/>
          <a:ext cx="5715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901" name="文本框 13900"/>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902" name="文本框 13901"/>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903" name="文本框 13902"/>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904" name="文本框 13903"/>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905" name="文本框 13904"/>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906" name="文本框 13905"/>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907" name="文本框 13906"/>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908" name="文本框 13907"/>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909" name="文本框 13908"/>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12</xdr:col>
      <xdr:colOff>0</xdr:colOff>
      <xdr:row>2</xdr:row>
      <xdr:rowOff>0</xdr:rowOff>
    </xdr:from>
    <xdr:to>
      <xdr:col>12</xdr:col>
      <xdr:colOff>76200</xdr:colOff>
      <xdr:row>3</xdr:row>
      <xdr:rowOff>19050</xdr:rowOff>
    </xdr:to>
    <xdr:sp macro="" textlink="">
      <xdr:nvSpPr>
        <xdr:cNvPr id="13910" name="文本框 13909"/>
        <xdr:cNvSpPr txBox="1"/>
      </xdr:nvSpPr>
      <xdr:spPr>
        <a:xfrm>
          <a:off x="17666335" y="1143000"/>
          <a:ext cx="76200" cy="590550"/>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K79"/>
  <sheetViews>
    <sheetView workbookViewId="0">
      <pane xSplit="4" ySplit="6" topLeftCell="E49" activePane="bottomRight" state="frozen"/>
      <selection pane="topRight"/>
      <selection pane="bottomLeft"/>
      <selection pane="bottomRight" activeCell="M53" sqref="M53"/>
    </sheetView>
  </sheetViews>
  <sheetFormatPr defaultColWidth="9" defaultRowHeight="13.5"/>
  <cols>
    <col min="1" max="1" width="5.25" style="7" customWidth="1"/>
    <col min="2" max="2" width="9.125" style="7" customWidth="1"/>
    <col min="3" max="3" width="5.875" style="7" customWidth="1"/>
    <col min="4" max="4" width="26" style="7" customWidth="1"/>
    <col min="5" max="5" width="13" style="8" customWidth="1"/>
    <col min="6" max="6" width="10.5" style="8" customWidth="1"/>
    <col min="7" max="7" width="10.875" style="8" customWidth="1"/>
    <col min="8" max="8" width="10.25" style="8" customWidth="1"/>
    <col min="9" max="9" width="10.5" style="8" customWidth="1"/>
    <col min="10" max="10" width="11" style="8" customWidth="1"/>
    <col min="11" max="11" width="5.5" style="7" customWidth="1"/>
    <col min="12" max="257" width="9" style="7"/>
    <col min="258" max="258" width="5.875" style="7" customWidth="1"/>
    <col min="259" max="259" width="9.125" style="7" customWidth="1"/>
    <col min="260" max="260" width="5.875" style="7" customWidth="1"/>
    <col min="261" max="261" width="40" style="7" customWidth="1"/>
    <col min="262" max="265" width="14.125" style="7" customWidth="1"/>
    <col min="266" max="266" width="11.5" style="7" customWidth="1"/>
    <col min="267" max="267" width="9" style="7"/>
    <col min="268" max="268" width="23.25" style="7" customWidth="1"/>
    <col min="269" max="513" width="9" style="7"/>
    <col min="514" max="514" width="5.875" style="7" customWidth="1"/>
    <col min="515" max="515" width="9.125" style="7" customWidth="1"/>
    <col min="516" max="516" width="5.875" style="7" customWidth="1"/>
    <col min="517" max="517" width="40" style="7" customWidth="1"/>
    <col min="518" max="521" width="14.125" style="7" customWidth="1"/>
    <col min="522" max="522" width="11.5" style="7" customWidth="1"/>
    <col min="523" max="523" width="9" style="7"/>
    <col min="524" max="524" width="23.25" style="7" customWidth="1"/>
    <col min="525" max="769" width="9" style="7"/>
    <col min="770" max="770" width="5.875" style="7" customWidth="1"/>
    <col min="771" max="771" width="9.125" style="7" customWidth="1"/>
    <col min="772" max="772" width="5.875" style="7" customWidth="1"/>
    <col min="773" max="773" width="40" style="7" customWidth="1"/>
    <col min="774" max="777" width="14.125" style="7" customWidth="1"/>
    <col min="778" max="778" width="11.5" style="7" customWidth="1"/>
    <col min="779" max="779" width="9" style="7"/>
    <col min="780" max="780" width="23.25" style="7" customWidth="1"/>
    <col min="781" max="1025" width="9" style="7"/>
    <col min="1026" max="1026" width="5.875" style="7" customWidth="1"/>
    <col min="1027" max="1027" width="9.125" style="7" customWidth="1"/>
    <col min="1028" max="1028" width="5.875" style="7" customWidth="1"/>
    <col min="1029" max="1029" width="40" style="7" customWidth="1"/>
    <col min="1030" max="1033" width="14.125" style="7" customWidth="1"/>
    <col min="1034" max="1034" width="11.5" style="7" customWidth="1"/>
    <col min="1035" max="1035" width="9" style="7"/>
    <col min="1036" max="1036" width="23.25" style="7" customWidth="1"/>
    <col min="1037" max="1281" width="9" style="7"/>
    <col min="1282" max="1282" width="5.875" style="7" customWidth="1"/>
    <col min="1283" max="1283" width="9.125" style="7" customWidth="1"/>
    <col min="1284" max="1284" width="5.875" style="7" customWidth="1"/>
    <col min="1285" max="1285" width="40" style="7" customWidth="1"/>
    <col min="1286" max="1289" width="14.125" style="7" customWidth="1"/>
    <col min="1290" max="1290" width="11.5" style="7" customWidth="1"/>
    <col min="1291" max="1291" width="9" style="7"/>
    <col min="1292" max="1292" width="23.25" style="7" customWidth="1"/>
    <col min="1293" max="1537" width="9" style="7"/>
    <col min="1538" max="1538" width="5.875" style="7" customWidth="1"/>
    <col min="1539" max="1539" width="9.125" style="7" customWidth="1"/>
    <col min="1540" max="1540" width="5.875" style="7" customWidth="1"/>
    <col min="1541" max="1541" width="40" style="7" customWidth="1"/>
    <col min="1542" max="1545" width="14.125" style="7" customWidth="1"/>
    <col min="1546" max="1546" width="11.5" style="7" customWidth="1"/>
    <col min="1547" max="1547" width="9" style="7"/>
    <col min="1548" max="1548" width="23.25" style="7" customWidth="1"/>
    <col min="1549" max="1793" width="9" style="7"/>
    <col min="1794" max="1794" width="5.875" style="7" customWidth="1"/>
    <col min="1795" max="1795" width="9.125" style="7" customWidth="1"/>
    <col min="1796" max="1796" width="5.875" style="7" customWidth="1"/>
    <col min="1797" max="1797" width="40" style="7" customWidth="1"/>
    <col min="1798" max="1801" width="14.125" style="7" customWidth="1"/>
    <col min="1802" max="1802" width="11.5" style="7" customWidth="1"/>
    <col min="1803" max="1803" width="9" style="7"/>
    <col min="1804" max="1804" width="23.25" style="7" customWidth="1"/>
    <col min="1805" max="2049" width="9" style="7"/>
    <col min="2050" max="2050" width="5.875" style="7" customWidth="1"/>
    <col min="2051" max="2051" width="9.125" style="7" customWidth="1"/>
    <col min="2052" max="2052" width="5.875" style="7" customWidth="1"/>
    <col min="2053" max="2053" width="40" style="7" customWidth="1"/>
    <col min="2054" max="2057" width="14.125" style="7" customWidth="1"/>
    <col min="2058" max="2058" width="11.5" style="7" customWidth="1"/>
    <col min="2059" max="2059" width="9" style="7"/>
    <col min="2060" max="2060" width="23.25" style="7" customWidth="1"/>
    <col min="2061" max="2305" width="9" style="7"/>
    <col min="2306" max="2306" width="5.875" style="7" customWidth="1"/>
    <col min="2307" max="2307" width="9.125" style="7" customWidth="1"/>
    <col min="2308" max="2308" width="5.875" style="7" customWidth="1"/>
    <col min="2309" max="2309" width="40" style="7" customWidth="1"/>
    <col min="2310" max="2313" width="14.125" style="7" customWidth="1"/>
    <col min="2314" max="2314" width="11.5" style="7" customWidth="1"/>
    <col min="2315" max="2315" width="9" style="7"/>
    <col min="2316" max="2316" width="23.25" style="7" customWidth="1"/>
    <col min="2317" max="2561" width="9" style="7"/>
    <col min="2562" max="2562" width="5.875" style="7" customWidth="1"/>
    <col min="2563" max="2563" width="9.125" style="7" customWidth="1"/>
    <col min="2564" max="2564" width="5.875" style="7" customWidth="1"/>
    <col min="2565" max="2565" width="40" style="7" customWidth="1"/>
    <col min="2566" max="2569" width="14.125" style="7" customWidth="1"/>
    <col min="2570" max="2570" width="11.5" style="7" customWidth="1"/>
    <col min="2571" max="2571" width="9" style="7"/>
    <col min="2572" max="2572" width="23.25" style="7" customWidth="1"/>
    <col min="2573" max="2817" width="9" style="7"/>
    <col min="2818" max="2818" width="5.875" style="7" customWidth="1"/>
    <col min="2819" max="2819" width="9.125" style="7" customWidth="1"/>
    <col min="2820" max="2820" width="5.875" style="7" customWidth="1"/>
    <col min="2821" max="2821" width="40" style="7" customWidth="1"/>
    <col min="2822" max="2825" width="14.125" style="7" customWidth="1"/>
    <col min="2826" max="2826" width="11.5" style="7" customWidth="1"/>
    <col min="2827" max="2827" width="9" style="7"/>
    <col min="2828" max="2828" width="23.25" style="7" customWidth="1"/>
    <col min="2829" max="3073" width="9" style="7"/>
    <col min="3074" max="3074" width="5.875" style="7" customWidth="1"/>
    <col min="3075" max="3075" width="9.125" style="7" customWidth="1"/>
    <col min="3076" max="3076" width="5.875" style="7" customWidth="1"/>
    <col min="3077" max="3077" width="40" style="7" customWidth="1"/>
    <col min="3078" max="3081" width="14.125" style="7" customWidth="1"/>
    <col min="3082" max="3082" width="11.5" style="7" customWidth="1"/>
    <col min="3083" max="3083" width="9" style="7"/>
    <col min="3084" max="3084" width="23.25" style="7" customWidth="1"/>
    <col min="3085" max="3329" width="9" style="7"/>
    <col min="3330" max="3330" width="5.875" style="7" customWidth="1"/>
    <col min="3331" max="3331" width="9.125" style="7" customWidth="1"/>
    <col min="3332" max="3332" width="5.875" style="7" customWidth="1"/>
    <col min="3333" max="3333" width="40" style="7" customWidth="1"/>
    <col min="3334" max="3337" width="14.125" style="7" customWidth="1"/>
    <col min="3338" max="3338" width="11.5" style="7" customWidth="1"/>
    <col min="3339" max="3339" width="9" style="7"/>
    <col min="3340" max="3340" width="23.25" style="7" customWidth="1"/>
    <col min="3341" max="3585" width="9" style="7"/>
    <col min="3586" max="3586" width="5.875" style="7" customWidth="1"/>
    <col min="3587" max="3587" width="9.125" style="7" customWidth="1"/>
    <col min="3588" max="3588" width="5.875" style="7" customWidth="1"/>
    <col min="3589" max="3589" width="40" style="7" customWidth="1"/>
    <col min="3590" max="3593" width="14.125" style="7" customWidth="1"/>
    <col min="3594" max="3594" width="11.5" style="7" customWidth="1"/>
    <col min="3595" max="3595" width="9" style="7"/>
    <col min="3596" max="3596" width="23.25" style="7" customWidth="1"/>
    <col min="3597" max="3841" width="9" style="7"/>
    <col min="3842" max="3842" width="5.875" style="7" customWidth="1"/>
    <col min="3843" max="3843" width="9.125" style="7" customWidth="1"/>
    <col min="3844" max="3844" width="5.875" style="7" customWidth="1"/>
    <col min="3845" max="3845" width="40" style="7" customWidth="1"/>
    <col min="3846" max="3849" width="14.125" style="7" customWidth="1"/>
    <col min="3850" max="3850" width="11.5" style="7" customWidth="1"/>
    <col min="3851" max="3851" width="9" style="7"/>
    <col min="3852" max="3852" width="23.25" style="7" customWidth="1"/>
    <col min="3853" max="4097" width="9" style="7"/>
    <col min="4098" max="4098" width="5.875" style="7" customWidth="1"/>
    <col min="4099" max="4099" width="9.125" style="7" customWidth="1"/>
    <col min="4100" max="4100" width="5.875" style="7" customWidth="1"/>
    <col min="4101" max="4101" width="40" style="7" customWidth="1"/>
    <col min="4102" max="4105" width="14.125" style="7" customWidth="1"/>
    <col min="4106" max="4106" width="11.5" style="7" customWidth="1"/>
    <col min="4107" max="4107" width="9" style="7"/>
    <col min="4108" max="4108" width="23.25" style="7" customWidth="1"/>
    <col min="4109" max="4353" width="9" style="7"/>
    <col min="4354" max="4354" width="5.875" style="7" customWidth="1"/>
    <col min="4355" max="4355" width="9.125" style="7" customWidth="1"/>
    <col min="4356" max="4356" width="5.875" style="7" customWidth="1"/>
    <col min="4357" max="4357" width="40" style="7" customWidth="1"/>
    <col min="4358" max="4361" width="14.125" style="7" customWidth="1"/>
    <col min="4362" max="4362" width="11.5" style="7" customWidth="1"/>
    <col min="4363" max="4363" width="9" style="7"/>
    <col min="4364" max="4364" width="23.25" style="7" customWidth="1"/>
    <col min="4365" max="4609" width="9" style="7"/>
    <col min="4610" max="4610" width="5.875" style="7" customWidth="1"/>
    <col min="4611" max="4611" width="9.125" style="7" customWidth="1"/>
    <col min="4612" max="4612" width="5.875" style="7" customWidth="1"/>
    <col min="4613" max="4613" width="40" style="7" customWidth="1"/>
    <col min="4614" max="4617" width="14.125" style="7" customWidth="1"/>
    <col min="4618" max="4618" width="11.5" style="7" customWidth="1"/>
    <col min="4619" max="4619" width="9" style="7"/>
    <col min="4620" max="4620" width="23.25" style="7" customWidth="1"/>
    <col min="4621" max="4865" width="9" style="7"/>
    <col min="4866" max="4866" width="5.875" style="7" customWidth="1"/>
    <col min="4867" max="4867" width="9.125" style="7" customWidth="1"/>
    <col min="4868" max="4868" width="5.875" style="7" customWidth="1"/>
    <col min="4869" max="4869" width="40" style="7" customWidth="1"/>
    <col min="4870" max="4873" width="14.125" style="7" customWidth="1"/>
    <col min="4874" max="4874" width="11.5" style="7" customWidth="1"/>
    <col min="4875" max="4875" width="9" style="7"/>
    <col min="4876" max="4876" width="23.25" style="7" customWidth="1"/>
    <col min="4877" max="5121" width="9" style="7"/>
    <col min="5122" max="5122" width="5.875" style="7" customWidth="1"/>
    <col min="5123" max="5123" width="9.125" style="7" customWidth="1"/>
    <col min="5124" max="5124" width="5.875" style="7" customWidth="1"/>
    <col min="5125" max="5125" width="40" style="7" customWidth="1"/>
    <col min="5126" max="5129" width="14.125" style="7" customWidth="1"/>
    <col min="5130" max="5130" width="11.5" style="7" customWidth="1"/>
    <col min="5131" max="5131" width="9" style="7"/>
    <col min="5132" max="5132" width="23.25" style="7" customWidth="1"/>
    <col min="5133" max="5377" width="9" style="7"/>
    <col min="5378" max="5378" width="5.875" style="7" customWidth="1"/>
    <col min="5379" max="5379" width="9.125" style="7" customWidth="1"/>
    <col min="5380" max="5380" width="5.875" style="7" customWidth="1"/>
    <col min="5381" max="5381" width="40" style="7" customWidth="1"/>
    <col min="5382" max="5385" width="14.125" style="7" customWidth="1"/>
    <col min="5386" max="5386" width="11.5" style="7" customWidth="1"/>
    <col min="5387" max="5387" width="9" style="7"/>
    <col min="5388" max="5388" width="23.25" style="7" customWidth="1"/>
    <col min="5389" max="5633" width="9" style="7"/>
    <col min="5634" max="5634" width="5.875" style="7" customWidth="1"/>
    <col min="5635" max="5635" width="9.125" style="7" customWidth="1"/>
    <col min="5636" max="5636" width="5.875" style="7" customWidth="1"/>
    <col min="5637" max="5637" width="40" style="7" customWidth="1"/>
    <col min="5638" max="5641" width="14.125" style="7" customWidth="1"/>
    <col min="5642" max="5642" width="11.5" style="7" customWidth="1"/>
    <col min="5643" max="5643" width="9" style="7"/>
    <col min="5644" max="5644" width="23.25" style="7" customWidth="1"/>
    <col min="5645" max="5889" width="9" style="7"/>
    <col min="5890" max="5890" width="5.875" style="7" customWidth="1"/>
    <col min="5891" max="5891" width="9.125" style="7" customWidth="1"/>
    <col min="5892" max="5892" width="5.875" style="7" customWidth="1"/>
    <col min="5893" max="5893" width="40" style="7" customWidth="1"/>
    <col min="5894" max="5897" width="14.125" style="7" customWidth="1"/>
    <col min="5898" max="5898" width="11.5" style="7" customWidth="1"/>
    <col min="5899" max="5899" width="9" style="7"/>
    <col min="5900" max="5900" width="23.25" style="7" customWidth="1"/>
    <col min="5901" max="6145" width="9" style="7"/>
    <col min="6146" max="6146" width="5.875" style="7" customWidth="1"/>
    <col min="6147" max="6147" width="9.125" style="7" customWidth="1"/>
    <col min="6148" max="6148" width="5.875" style="7" customWidth="1"/>
    <col min="6149" max="6149" width="40" style="7" customWidth="1"/>
    <col min="6150" max="6153" width="14.125" style="7" customWidth="1"/>
    <col min="6154" max="6154" width="11.5" style="7" customWidth="1"/>
    <col min="6155" max="6155" width="9" style="7"/>
    <col min="6156" max="6156" width="23.25" style="7" customWidth="1"/>
    <col min="6157" max="6401" width="9" style="7"/>
    <col min="6402" max="6402" width="5.875" style="7" customWidth="1"/>
    <col min="6403" max="6403" width="9.125" style="7" customWidth="1"/>
    <col min="6404" max="6404" width="5.875" style="7" customWidth="1"/>
    <col min="6405" max="6405" width="40" style="7" customWidth="1"/>
    <col min="6406" max="6409" width="14.125" style="7" customWidth="1"/>
    <col min="6410" max="6410" width="11.5" style="7" customWidth="1"/>
    <col min="6411" max="6411" width="9" style="7"/>
    <col min="6412" max="6412" width="23.25" style="7" customWidth="1"/>
    <col min="6413" max="6657" width="9" style="7"/>
    <col min="6658" max="6658" width="5.875" style="7" customWidth="1"/>
    <col min="6659" max="6659" width="9.125" style="7" customWidth="1"/>
    <col min="6660" max="6660" width="5.875" style="7" customWidth="1"/>
    <col min="6661" max="6661" width="40" style="7" customWidth="1"/>
    <col min="6662" max="6665" width="14.125" style="7" customWidth="1"/>
    <col min="6666" max="6666" width="11.5" style="7" customWidth="1"/>
    <col min="6667" max="6667" width="9" style="7"/>
    <col min="6668" max="6668" width="23.25" style="7" customWidth="1"/>
    <col min="6669" max="6913" width="9" style="7"/>
    <col min="6914" max="6914" width="5.875" style="7" customWidth="1"/>
    <col min="6915" max="6915" width="9.125" style="7" customWidth="1"/>
    <col min="6916" max="6916" width="5.875" style="7" customWidth="1"/>
    <col min="6917" max="6917" width="40" style="7" customWidth="1"/>
    <col min="6918" max="6921" width="14.125" style="7" customWidth="1"/>
    <col min="6922" max="6922" width="11.5" style="7" customWidth="1"/>
    <col min="6923" max="6923" width="9" style="7"/>
    <col min="6924" max="6924" width="23.25" style="7" customWidth="1"/>
    <col min="6925" max="7169" width="9" style="7"/>
    <col min="7170" max="7170" width="5.875" style="7" customWidth="1"/>
    <col min="7171" max="7171" width="9.125" style="7" customWidth="1"/>
    <col min="7172" max="7172" width="5.875" style="7" customWidth="1"/>
    <col min="7173" max="7173" width="40" style="7" customWidth="1"/>
    <col min="7174" max="7177" width="14.125" style="7" customWidth="1"/>
    <col min="7178" max="7178" width="11.5" style="7" customWidth="1"/>
    <col min="7179" max="7179" width="9" style="7"/>
    <col min="7180" max="7180" width="23.25" style="7" customWidth="1"/>
    <col min="7181" max="7425" width="9" style="7"/>
    <col min="7426" max="7426" width="5.875" style="7" customWidth="1"/>
    <col min="7427" max="7427" width="9.125" style="7" customWidth="1"/>
    <col min="7428" max="7428" width="5.875" style="7" customWidth="1"/>
    <col min="7429" max="7429" width="40" style="7" customWidth="1"/>
    <col min="7430" max="7433" width="14.125" style="7" customWidth="1"/>
    <col min="7434" max="7434" width="11.5" style="7" customWidth="1"/>
    <col min="7435" max="7435" width="9" style="7"/>
    <col min="7436" max="7436" width="23.25" style="7" customWidth="1"/>
    <col min="7437" max="7681" width="9" style="7"/>
    <col min="7682" max="7682" width="5.875" style="7" customWidth="1"/>
    <col min="7683" max="7683" width="9.125" style="7" customWidth="1"/>
    <col min="7684" max="7684" width="5.875" style="7" customWidth="1"/>
    <col min="7685" max="7685" width="40" style="7" customWidth="1"/>
    <col min="7686" max="7689" width="14.125" style="7" customWidth="1"/>
    <col min="7690" max="7690" width="11.5" style="7" customWidth="1"/>
    <col min="7691" max="7691" width="9" style="7"/>
    <col min="7692" max="7692" width="23.25" style="7" customWidth="1"/>
    <col min="7693" max="7937" width="9" style="7"/>
    <col min="7938" max="7938" width="5.875" style="7" customWidth="1"/>
    <col min="7939" max="7939" width="9.125" style="7" customWidth="1"/>
    <col min="7940" max="7940" width="5.875" style="7" customWidth="1"/>
    <col min="7941" max="7941" width="40" style="7" customWidth="1"/>
    <col min="7942" max="7945" width="14.125" style="7" customWidth="1"/>
    <col min="7946" max="7946" width="11.5" style="7" customWidth="1"/>
    <col min="7947" max="7947" width="9" style="7"/>
    <col min="7948" max="7948" width="23.25" style="7" customWidth="1"/>
    <col min="7949" max="8193" width="9" style="7"/>
    <col min="8194" max="8194" width="5.875" style="7" customWidth="1"/>
    <col min="8195" max="8195" width="9.125" style="7" customWidth="1"/>
    <col min="8196" max="8196" width="5.875" style="7" customWidth="1"/>
    <col min="8197" max="8197" width="40" style="7" customWidth="1"/>
    <col min="8198" max="8201" width="14.125" style="7" customWidth="1"/>
    <col min="8202" max="8202" width="11.5" style="7" customWidth="1"/>
    <col min="8203" max="8203" width="9" style="7"/>
    <col min="8204" max="8204" width="23.25" style="7" customWidth="1"/>
    <col min="8205" max="8449" width="9" style="7"/>
    <col min="8450" max="8450" width="5.875" style="7" customWidth="1"/>
    <col min="8451" max="8451" width="9.125" style="7" customWidth="1"/>
    <col min="8452" max="8452" width="5.875" style="7" customWidth="1"/>
    <col min="8453" max="8453" width="40" style="7" customWidth="1"/>
    <col min="8454" max="8457" width="14.125" style="7" customWidth="1"/>
    <col min="8458" max="8458" width="11.5" style="7" customWidth="1"/>
    <col min="8459" max="8459" width="9" style="7"/>
    <col min="8460" max="8460" width="23.25" style="7" customWidth="1"/>
    <col min="8461" max="8705" width="9" style="7"/>
    <col min="8706" max="8706" width="5.875" style="7" customWidth="1"/>
    <col min="8707" max="8707" width="9.125" style="7" customWidth="1"/>
    <col min="8708" max="8708" width="5.875" style="7" customWidth="1"/>
    <col min="8709" max="8709" width="40" style="7" customWidth="1"/>
    <col min="8710" max="8713" width="14.125" style="7" customWidth="1"/>
    <col min="8714" max="8714" width="11.5" style="7" customWidth="1"/>
    <col min="8715" max="8715" width="9" style="7"/>
    <col min="8716" max="8716" width="23.25" style="7" customWidth="1"/>
    <col min="8717" max="8961" width="9" style="7"/>
    <col min="8962" max="8962" width="5.875" style="7" customWidth="1"/>
    <col min="8963" max="8963" width="9.125" style="7" customWidth="1"/>
    <col min="8964" max="8964" width="5.875" style="7" customWidth="1"/>
    <col min="8965" max="8965" width="40" style="7" customWidth="1"/>
    <col min="8966" max="8969" width="14.125" style="7" customWidth="1"/>
    <col min="8970" max="8970" width="11.5" style="7" customWidth="1"/>
    <col min="8971" max="8971" width="9" style="7"/>
    <col min="8972" max="8972" width="23.25" style="7" customWidth="1"/>
    <col min="8973" max="9217" width="9" style="7"/>
    <col min="9218" max="9218" width="5.875" style="7" customWidth="1"/>
    <col min="9219" max="9219" width="9.125" style="7" customWidth="1"/>
    <col min="9220" max="9220" width="5.875" style="7" customWidth="1"/>
    <col min="9221" max="9221" width="40" style="7" customWidth="1"/>
    <col min="9222" max="9225" width="14.125" style="7" customWidth="1"/>
    <col min="9226" max="9226" width="11.5" style="7" customWidth="1"/>
    <col min="9227" max="9227" width="9" style="7"/>
    <col min="9228" max="9228" width="23.25" style="7" customWidth="1"/>
    <col min="9229" max="9473" width="9" style="7"/>
    <col min="9474" max="9474" width="5.875" style="7" customWidth="1"/>
    <col min="9475" max="9475" width="9.125" style="7" customWidth="1"/>
    <col min="9476" max="9476" width="5.875" style="7" customWidth="1"/>
    <col min="9477" max="9477" width="40" style="7" customWidth="1"/>
    <col min="9478" max="9481" width="14.125" style="7" customWidth="1"/>
    <col min="9482" max="9482" width="11.5" style="7" customWidth="1"/>
    <col min="9483" max="9483" width="9" style="7"/>
    <col min="9484" max="9484" width="23.25" style="7" customWidth="1"/>
    <col min="9485" max="9729" width="9" style="7"/>
    <col min="9730" max="9730" width="5.875" style="7" customWidth="1"/>
    <col min="9731" max="9731" width="9.125" style="7" customWidth="1"/>
    <col min="9732" max="9732" width="5.875" style="7" customWidth="1"/>
    <col min="9733" max="9733" width="40" style="7" customWidth="1"/>
    <col min="9734" max="9737" width="14.125" style="7" customWidth="1"/>
    <col min="9738" max="9738" width="11.5" style="7" customWidth="1"/>
    <col min="9739" max="9739" width="9" style="7"/>
    <col min="9740" max="9740" width="23.25" style="7" customWidth="1"/>
    <col min="9741" max="9985" width="9" style="7"/>
    <col min="9986" max="9986" width="5.875" style="7" customWidth="1"/>
    <col min="9987" max="9987" width="9.125" style="7" customWidth="1"/>
    <col min="9988" max="9988" width="5.875" style="7" customWidth="1"/>
    <col min="9989" max="9989" width="40" style="7" customWidth="1"/>
    <col min="9990" max="9993" width="14.125" style="7" customWidth="1"/>
    <col min="9994" max="9994" width="11.5" style="7" customWidth="1"/>
    <col min="9995" max="9995" width="9" style="7"/>
    <col min="9996" max="9996" width="23.25" style="7" customWidth="1"/>
    <col min="9997" max="10241" width="9" style="7"/>
    <col min="10242" max="10242" width="5.875" style="7" customWidth="1"/>
    <col min="10243" max="10243" width="9.125" style="7" customWidth="1"/>
    <col min="10244" max="10244" width="5.875" style="7" customWidth="1"/>
    <col min="10245" max="10245" width="40" style="7" customWidth="1"/>
    <col min="10246" max="10249" width="14.125" style="7" customWidth="1"/>
    <col min="10250" max="10250" width="11.5" style="7" customWidth="1"/>
    <col min="10251" max="10251" width="9" style="7"/>
    <col min="10252" max="10252" width="23.25" style="7" customWidth="1"/>
    <col min="10253" max="10497" width="9" style="7"/>
    <col min="10498" max="10498" width="5.875" style="7" customWidth="1"/>
    <col min="10499" max="10499" width="9.125" style="7" customWidth="1"/>
    <col min="10500" max="10500" width="5.875" style="7" customWidth="1"/>
    <col min="10501" max="10501" width="40" style="7" customWidth="1"/>
    <col min="10502" max="10505" width="14.125" style="7" customWidth="1"/>
    <col min="10506" max="10506" width="11.5" style="7" customWidth="1"/>
    <col min="10507" max="10507" width="9" style="7"/>
    <col min="10508" max="10508" width="23.25" style="7" customWidth="1"/>
    <col min="10509" max="10753" width="9" style="7"/>
    <col min="10754" max="10754" width="5.875" style="7" customWidth="1"/>
    <col min="10755" max="10755" width="9.125" style="7" customWidth="1"/>
    <col min="10756" max="10756" width="5.875" style="7" customWidth="1"/>
    <col min="10757" max="10757" width="40" style="7" customWidth="1"/>
    <col min="10758" max="10761" width="14.125" style="7" customWidth="1"/>
    <col min="10762" max="10762" width="11.5" style="7" customWidth="1"/>
    <col min="10763" max="10763" width="9" style="7"/>
    <col min="10764" max="10764" width="23.25" style="7" customWidth="1"/>
    <col min="10765" max="11009" width="9" style="7"/>
    <col min="11010" max="11010" width="5.875" style="7" customWidth="1"/>
    <col min="11011" max="11011" width="9.125" style="7" customWidth="1"/>
    <col min="11012" max="11012" width="5.875" style="7" customWidth="1"/>
    <col min="11013" max="11013" width="40" style="7" customWidth="1"/>
    <col min="11014" max="11017" width="14.125" style="7" customWidth="1"/>
    <col min="11018" max="11018" width="11.5" style="7" customWidth="1"/>
    <col min="11019" max="11019" width="9" style="7"/>
    <col min="11020" max="11020" width="23.25" style="7" customWidth="1"/>
    <col min="11021" max="11265" width="9" style="7"/>
    <col min="11266" max="11266" width="5.875" style="7" customWidth="1"/>
    <col min="11267" max="11267" width="9.125" style="7" customWidth="1"/>
    <col min="11268" max="11268" width="5.875" style="7" customWidth="1"/>
    <col min="11269" max="11269" width="40" style="7" customWidth="1"/>
    <col min="11270" max="11273" width="14.125" style="7" customWidth="1"/>
    <col min="11274" max="11274" width="11.5" style="7" customWidth="1"/>
    <col min="11275" max="11275" width="9" style="7"/>
    <col min="11276" max="11276" width="23.25" style="7" customWidth="1"/>
    <col min="11277" max="11521" width="9" style="7"/>
    <col min="11522" max="11522" width="5.875" style="7" customWidth="1"/>
    <col min="11523" max="11523" width="9.125" style="7" customWidth="1"/>
    <col min="11524" max="11524" width="5.875" style="7" customWidth="1"/>
    <col min="11525" max="11525" width="40" style="7" customWidth="1"/>
    <col min="11526" max="11529" width="14.125" style="7" customWidth="1"/>
    <col min="11530" max="11530" width="11.5" style="7" customWidth="1"/>
    <col min="11531" max="11531" width="9" style="7"/>
    <col min="11532" max="11532" width="23.25" style="7" customWidth="1"/>
    <col min="11533" max="11777" width="9" style="7"/>
    <col min="11778" max="11778" width="5.875" style="7" customWidth="1"/>
    <col min="11779" max="11779" width="9.125" style="7" customWidth="1"/>
    <col min="11780" max="11780" width="5.875" style="7" customWidth="1"/>
    <col min="11781" max="11781" width="40" style="7" customWidth="1"/>
    <col min="11782" max="11785" width="14.125" style="7" customWidth="1"/>
    <col min="11786" max="11786" width="11.5" style="7" customWidth="1"/>
    <col min="11787" max="11787" width="9" style="7"/>
    <col min="11788" max="11788" width="23.25" style="7" customWidth="1"/>
    <col min="11789" max="12033" width="9" style="7"/>
    <col min="12034" max="12034" width="5.875" style="7" customWidth="1"/>
    <col min="12035" max="12035" width="9.125" style="7" customWidth="1"/>
    <col min="12036" max="12036" width="5.875" style="7" customWidth="1"/>
    <col min="12037" max="12037" width="40" style="7" customWidth="1"/>
    <col min="12038" max="12041" width="14.125" style="7" customWidth="1"/>
    <col min="12042" max="12042" width="11.5" style="7" customWidth="1"/>
    <col min="12043" max="12043" width="9" style="7"/>
    <col min="12044" max="12044" width="23.25" style="7" customWidth="1"/>
    <col min="12045" max="12289" width="9" style="7"/>
    <col min="12290" max="12290" width="5.875" style="7" customWidth="1"/>
    <col min="12291" max="12291" width="9.125" style="7" customWidth="1"/>
    <col min="12292" max="12292" width="5.875" style="7" customWidth="1"/>
    <col min="12293" max="12293" width="40" style="7" customWidth="1"/>
    <col min="12294" max="12297" width="14.125" style="7" customWidth="1"/>
    <col min="12298" max="12298" width="11.5" style="7" customWidth="1"/>
    <col min="12299" max="12299" width="9" style="7"/>
    <col min="12300" max="12300" width="23.25" style="7" customWidth="1"/>
    <col min="12301" max="12545" width="9" style="7"/>
    <col min="12546" max="12546" width="5.875" style="7" customWidth="1"/>
    <col min="12547" max="12547" width="9.125" style="7" customWidth="1"/>
    <col min="12548" max="12548" width="5.875" style="7" customWidth="1"/>
    <col min="12549" max="12549" width="40" style="7" customWidth="1"/>
    <col min="12550" max="12553" width="14.125" style="7" customWidth="1"/>
    <col min="12554" max="12554" width="11.5" style="7" customWidth="1"/>
    <col min="12555" max="12555" width="9" style="7"/>
    <col min="12556" max="12556" width="23.25" style="7" customWidth="1"/>
    <col min="12557" max="12801" width="9" style="7"/>
    <col min="12802" max="12802" width="5.875" style="7" customWidth="1"/>
    <col min="12803" max="12803" width="9.125" style="7" customWidth="1"/>
    <col min="12804" max="12804" width="5.875" style="7" customWidth="1"/>
    <col min="12805" max="12805" width="40" style="7" customWidth="1"/>
    <col min="12806" max="12809" width="14.125" style="7" customWidth="1"/>
    <col min="12810" max="12810" width="11.5" style="7" customWidth="1"/>
    <col min="12811" max="12811" width="9" style="7"/>
    <col min="12812" max="12812" width="23.25" style="7" customWidth="1"/>
    <col min="12813" max="13057" width="9" style="7"/>
    <col min="13058" max="13058" width="5.875" style="7" customWidth="1"/>
    <col min="13059" max="13059" width="9.125" style="7" customWidth="1"/>
    <col min="13060" max="13060" width="5.875" style="7" customWidth="1"/>
    <col min="13061" max="13061" width="40" style="7" customWidth="1"/>
    <col min="13062" max="13065" width="14.125" style="7" customWidth="1"/>
    <col min="13066" max="13066" width="11.5" style="7" customWidth="1"/>
    <col min="13067" max="13067" width="9" style="7"/>
    <col min="13068" max="13068" width="23.25" style="7" customWidth="1"/>
    <col min="13069" max="13313" width="9" style="7"/>
    <col min="13314" max="13314" width="5.875" style="7" customWidth="1"/>
    <col min="13315" max="13315" width="9.125" style="7" customWidth="1"/>
    <col min="13316" max="13316" width="5.875" style="7" customWidth="1"/>
    <col min="13317" max="13317" width="40" style="7" customWidth="1"/>
    <col min="13318" max="13321" width="14.125" style="7" customWidth="1"/>
    <col min="13322" max="13322" width="11.5" style="7" customWidth="1"/>
    <col min="13323" max="13323" width="9" style="7"/>
    <col min="13324" max="13324" width="23.25" style="7" customWidth="1"/>
    <col min="13325" max="13569" width="9" style="7"/>
    <col min="13570" max="13570" width="5.875" style="7" customWidth="1"/>
    <col min="13571" max="13571" width="9.125" style="7" customWidth="1"/>
    <col min="13572" max="13572" width="5.875" style="7" customWidth="1"/>
    <col min="13573" max="13573" width="40" style="7" customWidth="1"/>
    <col min="13574" max="13577" width="14.125" style="7" customWidth="1"/>
    <col min="13578" max="13578" width="11.5" style="7" customWidth="1"/>
    <col min="13579" max="13579" width="9" style="7"/>
    <col min="13580" max="13580" width="23.25" style="7" customWidth="1"/>
    <col min="13581" max="13825" width="9" style="7"/>
    <col min="13826" max="13826" width="5.875" style="7" customWidth="1"/>
    <col min="13827" max="13827" width="9.125" style="7" customWidth="1"/>
    <col min="13828" max="13828" width="5.875" style="7" customWidth="1"/>
    <col min="13829" max="13829" width="40" style="7" customWidth="1"/>
    <col min="13830" max="13833" width="14.125" style="7" customWidth="1"/>
    <col min="13834" max="13834" width="11.5" style="7" customWidth="1"/>
    <col min="13835" max="13835" width="9" style="7"/>
    <col min="13836" max="13836" width="23.25" style="7" customWidth="1"/>
    <col min="13837" max="14081" width="9" style="7"/>
    <col min="14082" max="14082" width="5.875" style="7" customWidth="1"/>
    <col min="14083" max="14083" width="9.125" style="7" customWidth="1"/>
    <col min="14084" max="14084" width="5.875" style="7" customWidth="1"/>
    <col min="14085" max="14085" width="40" style="7" customWidth="1"/>
    <col min="14086" max="14089" width="14.125" style="7" customWidth="1"/>
    <col min="14090" max="14090" width="11.5" style="7" customWidth="1"/>
    <col min="14091" max="14091" width="9" style="7"/>
    <col min="14092" max="14092" width="23.25" style="7" customWidth="1"/>
    <col min="14093" max="14337" width="9" style="7"/>
    <col min="14338" max="14338" width="5.875" style="7" customWidth="1"/>
    <col min="14339" max="14339" width="9.125" style="7" customWidth="1"/>
    <col min="14340" max="14340" width="5.875" style="7" customWidth="1"/>
    <col min="14341" max="14341" width="40" style="7" customWidth="1"/>
    <col min="14342" max="14345" width="14.125" style="7" customWidth="1"/>
    <col min="14346" max="14346" width="11.5" style="7" customWidth="1"/>
    <col min="14347" max="14347" width="9" style="7"/>
    <col min="14348" max="14348" width="23.25" style="7" customWidth="1"/>
    <col min="14349" max="14593" width="9" style="7"/>
    <col min="14594" max="14594" width="5.875" style="7" customWidth="1"/>
    <col min="14595" max="14595" width="9.125" style="7" customWidth="1"/>
    <col min="14596" max="14596" width="5.875" style="7" customWidth="1"/>
    <col min="14597" max="14597" width="40" style="7" customWidth="1"/>
    <col min="14598" max="14601" width="14.125" style="7" customWidth="1"/>
    <col min="14602" max="14602" width="11.5" style="7" customWidth="1"/>
    <col min="14603" max="14603" width="9" style="7"/>
    <col min="14604" max="14604" width="23.25" style="7" customWidth="1"/>
    <col min="14605" max="14849" width="9" style="7"/>
    <col min="14850" max="14850" width="5.875" style="7" customWidth="1"/>
    <col min="14851" max="14851" width="9.125" style="7" customWidth="1"/>
    <col min="14852" max="14852" width="5.875" style="7" customWidth="1"/>
    <col min="14853" max="14853" width="40" style="7" customWidth="1"/>
    <col min="14854" max="14857" width="14.125" style="7" customWidth="1"/>
    <col min="14858" max="14858" width="11.5" style="7" customWidth="1"/>
    <col min="14859" max="14859" width="9" style="7"/>
    <col min="14860" max="14860" width="23.25" style="7" customWidth="1"/>
    <col min="14861" max="15105" width="9" style="7"/>
    <col min="15106" max="15106" width="5.875" style="7" customWidth="1"/>
    <col min="15107" max="15107" width="9.125" style="7" customWidth="1"/>
    <col min="15108" max="15108" width="5.875" style="7" customWidth="1"/>
    <col min="15109" max="15109" width="40" style="7" customWidth="1"/>
    <col min="15110" max="15113" width="14.125" style="7" customWidth="1"/>
    <col min="15114" max="15114" width="11.5" style="7" customWidth="1"/>
    <col min="15115" max="15115" width="9" style="7"/>
    <col min="15116" max="15116" width="23.25" style="7" customWidth="1"/>
    <col min="15117" max="15361" width="9" style="7"/>
    <col min="15362" max="15362" width="5.875" style="7" customWidth="1"/>
    <col min="15363" max="15363" width="9.125" style="7" customWidth="1"/>
    <col min="15364" max="15364" width="5.875" style="7" customWidth="1"/>
    <col min="15365" max="15365" width="40" style="7" customWidth="1"/>
    <col min="15366" max="15369" width="14.125" style="7" customWidth="1"/>
    <col min="15370" max="15370" width="11.5" style="7" customWidth="1"/>
    <col min="15371" max="15371" width="9" style="7"/>
    <col min="15372" max="15372" width="23.25" style="7" customWidth="1"/>
    <col min="15373" max="15617" width="9" style="7"/>
    <col min="15618" max="15618" width="5.875" style="7" customWidth="1"/>
    <col min="15619" max="15619" width="9.125" style="7" customWidth="1"/>
    <col min="15620" max="15620" width="5.875" style="7" customWidth="1"/>
    <col min="15621" max="15621" width="40" style="7" customWidth="1"/>
    <col min="15622" max="15625" width="14.125" style="7" customWidth="1"/>
    <col min="15626" max="15626" width="11.5" style="7" customWidth="1"/>
    <col min="15627" max="15627" width="9" style="7"/>
    <col min="15628" max="15628" width="23.25" style="7" customWidth="1"/>
    <col min="15629" max="15873" width="9" style="7"/>
    <col min="15874" max="15874" width="5.875" style="7" customWidth="1"/>
    <col min="15875" max="15875" width="9.125" style="7" customWidth="1"/>
    <col min="15876" max="15876" width="5.875" style="7" customWidth="1"/>
    <col min="15877" max="15877" width="40" style="7" customWidth="1"/>
    <col min="15878" max="15881" width="14.125" style="7" customWidth="1"/>
    <col min="15882" max="15882" width="11.5" style="7" customWidth="1"/>
    <col min="15883" max="15883" width="9" style="7"/>
    <col min="15884" max="15884" width="23.25" style="7" customWidth="1"/>
    <col min="15885" max="16129" width="9" style="7"/>
    <col min="16130" max="16130" width="5.875" style="7" customWidth="1"/>
    <col min="16131" max="16131" width="9.125" style="7" customWidth="1"/>
    <col min="16132" max="16132" width="5.875" style="7" customWidth="1"/>
    <col min="16133" max="16133" width="40" style="7" customWidth="1"/>
    <col min="16134" max="16137" width="14.125" style="7" customWidth="1"/>
    <col min="16138" max="16138" width="11.5" style="7" customWidth="1"/>
    <col min="16139" max="16139" width="9" style="7"/>
    <col min="16140" max="16140" width="23.25" style="7" customWidth="1"/>
    <col min="16141" max="16384" width="9" style="7"/>
  </cols>
  <sheetData>
    <row r="1" spans="1:11" ht="19.5" customHeight="1">
      <c r="A1" s="20" t="s">
        <v>292</v>
      </c>
      <c r="B1" s="20"/>
    </row>
    <row r="2" spans="1:11" ht="42.75" customHeight="1">
      <c r="A2" s="114" t="s">
        <v>290</v>
      </c>
      <c r="B2" s="115"/>
      <c r="C2" s="115"/>
      <c r="D2" s="115"/>
      <c r="E2" s="115"/>
      <c r="F2" s="115"/>
      <c r="G2" s="115"/>
      <c r="H2" s="115"/>
      <c r="I2" s="115"/>
      <c r="J2" s="115"/>
      <c r="K2" s="115"/>
    </row>
    <row r="3" spans="1:11" s="4" customFormat="1" ht="32.25" customHeight="1">
      <c r="A3" s="116" t="s">
        <v>304</v>
      </c>
      <c r="B3" s="117"/>
      <c r="C3" s="117"/>
      <c r="D3" s="117"/>
      <c r="E3" s="117"/>
      <c r="F3" s="117"/>
      <c r="G3" s="117"/>
      <c r="H3" s="117"/>
      <c r="I3" s="117"/>
      <c r="J3" s="117"/>
      <c r="K3" s="117"/>
    </row>
    <row r="4" spans="1:11" s="4" customFormat="1" ht="31.5" customHeight="1">
      <c r="A4" s="106" t="s">
        <v>0</v>
      </c>
      <c r="B4" s="106" t="s">
        <v>1</v>
      </c>
      <c r="C4" s="106"/>
      <c r="D4" s="106"/>
      <c r="E4" s="121" t="s">
        <v>2</v>
      </c>
      <c r="F4" s="118" t="s">
        <v>3</v>
      </c>
      <c r="G4" s="119"/>
      <c r="H4" s="106" t="s">
        <v>4</v>
      </c>
      <c r="I4" s="106"/>
      <c r="J4" s="106"/>
      <c r="K4" s="106" t="s">
        <v>5</v>
      </c>
    </row>
    <row r="5" spans="1:11" s="4" customFormat="1" ht="55.5" customHeight="1">
      <c r="A5" s="107"/>
      <c r="B5" s="107"/>
      <c r="C5" s="107"/>
      <c r="D5" s="107"/>
      <c r="E5" s="122"/>
      <c r="F5" s="9" t="s">
        <v>6</v>
      </c>
      <c r="G5" s="9" t="s">
        <v>7</v>
      </c>
      <c r="H5" s="9" t="s">
        <v>8</v>
      </c>
      <c r="I5" s="9" t="s">
        <v>9</v>
      </c>
      <c r="J5" s="9" t="s">
        <v>10</v>
      </c>
      <c r="K5" s="107"/>
    </row>
    <row r="6" spans="1:11" s="4" customFormat="1" ht="34.5" customHeight="1">
      <c r="A6" s="120" t="s">
        <v>11</v>
      </c>
      <c r="B6" s="120"/>
      <c r="C6" s="120"/>
      <c r="D6" s="120"/>
      <c r="E6" s="11">
        <f>E7+E56+E65+E74</f>
        <v>20342.429999999997</v>
      </c>
      <c r="F6" s="11">
        <f t="shared" ref="F6:J6" si="0">F7+F56+F65+F74</f>
        <v>20985.67</v>
      </c>
      <c r="G6" s="11">
        <f t="shared" si="0"/>
        <v>20342.429999999997</v>
      </c>
      <c r="H6" s="11">
        <f t="shared" si="0"/>
        <v>17623.32</v>
      </c>
      <c r="I6" s="11">
        <f t="shared" si="0"/>
        <v>2719.1099999999997</v>
      </c>
      <c r="J6" s="11">
        <f t="shared" si="0"/>
        <v>0</v>
      </c>
      <c r="K6" s="10"/>
    </row>
    <row r="7" spans="1:11" s="5" customFormat="1" ht="35.25" customHeight="1">
      <c r="A7" s="10" t="s">
        <v>12</v>
      </c>
      <c r="B7" s="104" t="s">
        <v>13</v>
      </c>
      <c r="C7" s="104"/>
      <c r="D7" s="104"/>
      <c r="E7" s="12">
        <f>E8+E9+E20+E23+E24+E27+E25+E28+E29+E30+E35+E36</f>
        <v>11305.51</v>
      </c>
      <c r="F7" s="12">
        <f>F8+F9+F20+F23+F24+F25+F26+F27+F28+F29+F30+F31+F32+F33+F34+F35+F36</f>
        <v>13408.5</v>
      </c>
      <c r="G7" s="12">
        <f t="shared" ref="G7:J7" si="1">G8+G9+G20+G23+G24+G25+G26+G27+G28+G29+G30+G31+G32+G33+G34+G35+G36</f>
        <v>11305.51</v>
      </c>
      <c r="H7" s="12">
        <f t="shared" si="1"/>
        <v>10297.549999999999</v>
      </c>
      <c r="I7" s="12">
        <f>I8+I9+I20+I23+I24+I25+I26+I27+I28+I29+I30+I31+I32+I33+I34+I35+I36</f>
        <v>1007.96</v>
      </c>
      <c r="J7" s="12">
        <f t="shared" si="1"/>
        <v>0</v>
      </c>
      <c r="K7" s="17"/>
    </row>
    <row r="8" spans="1:11" s="5" customFormat="1" ht="30.75" customHeight="1">
      <c r="A8" s="13">
        <v>1</v>
      </c>
      <c r="B8" s="105" t="s">
        <v>14</v>
      </c>
      <c r="C8" s="105"/>
      <c r="D8" s="105"/>
      <c r="E8" s="14">
        <v>5353</v>
      </c>
      <c r="F8" s="14">
        <v>5500</v>
      </c>
      <c r="G8" s="14">
        <v>5353</v>
      </c>
      <c r="H8" s="13">
        <v>4811</v>
      </c>
      <c r="I8" s="13">
        <v>542</v>
      </c>
      <c r="J8" s="13"/>
      <c r="K8" s="18"/>
    </row>
    <row r="9" spans="1:11" s="5" customFormat="1" ht="30" customHeight="1">
      <c r="A9" s="13">
        <v>2</v>
      </c>
      <c r="B9" s="105" t="s">
        <v>15</v>
      </c>
      <c r="C9" s="105"/>
      <c r="D9" s="105"/>
      <c r="E9" s="14">
        <v>1780</v>
      </c>
      <c r="F9" s="14">
        <v>1780</v>
      </c>
      <c r="G9" s="14">
        <v>1780</v>
      </c>
      <c r="H9" s="13">
        <v>1780</v>
      </c>
      <c r="I9" s="13"/>
      <c r="J9" s="13"/>
      <c r="K9" s="18"/>
    </row>
    <row r="10" spans="1:11" s="5" customFormat="1" ht="34.5" customHeight="1">
      <c r="A10" s="108">
        <v>3</v>
      </c>
      <c r="B10" s="109" t="s">
        <v>16</v>
      </c>
      <c r="C10" s="112" t="s">
        <v>17</v>
      </c>
      <c r="D10" s="112"/>
      <c r="E10" s="14">
        <v>200</v>
      </c>
      <c r="F10" s="14"/>
      <c r="G10" s="14">
        <v>200</v>
      </c>
      <c r="H10" s="13">
        <v>200</v>
      </c>
      <c r="I10" s="13"/>
      <c r="J10" s="13"/>
      <c r="K10" s="18"/>
    </row>
    <row r="11" spans="1:11" s="5" customFormat="1" ht="28.5" customHeight="1">
      <c r="A11" s="108"/>
      <c r="B11" s="109"/>
      <c r="C11" s="110" t="s">
        <v>18</v>
      </c>
      <c r="D11" s="15" t="s">
        <v>19</v>
      </c>
      <c r="E11" s="14"/>
      <c r="F11" s="14"/>
      <c r="G11" s="14"/>
      <c r="H11" s="13"/>
      <c r="I11" s="13"/>
      <c r="J11" s="13"/>
      <c r="K11" s="18"/>
    </row>
    <row r="12" spans="1:11" s="5" customFormat="1" ht="28.5" customHeight="1">
      <c r="A12" s="108"/>
      <c r="B12" s="109"/>
      <c r="C12" s="110"/>
      <c r="D12" s="15" t="s">
        <v>20</v>
      </c>
      <c r="E12" s="14"/>
      <c r="F12" s="14"/>
      <c r="G12" s="14"/>
      <c r="H12" s="13"/>
      <c r="I12" s="13"/>
      <c r="J12" s="13"/>
      <c r="K12" s="18"/>
    </row>
    <row r="13" spans="1:11" s="5" customFormat="1" ht="28.5" customHeight="1">
      <c r="A13" s="108"/>
      <c r="B13" s="109"/>
      <c r="C13" s="110"/>
      <c r="D13" s="15" t="s">
        <v>21</v>
      </c>
      <c r="E13" s="14"/>
      <c r="F13" s="14"/>
      <c r="G13" s="14"/>
      <c r="H13" s="13"/>
      <c r="I13" s="13"/>
      <c r="J13" s="13"/>
      <c r="K13" s="18"/>
    </row>
    <row r="14" spans="1:11" s="5" customFormat="1" ht="28.5" customHeight="1">
      <c r="A14" s="108"/>
      <c r="B14" s="109"/>
      <c r="C14" s="110"/>
      <c r="D14" s="15" t="s">
        <v>22</v>
      </c>
      <c r="E14" s="14"/>
      <c r="F14" s="14"/>
      <c r="G14" s="14"/>
      <c r="H14" s="13"/>
      <c r="I14" s="13"/>
      <c r="J14" s="13"/>
      <c r="K14" s="18"/>
    </row>
    <row r="15" spans="1:11" s="5" customFormat="1" ht="28.5" customHeight="1">
      <c r="A15" s="108"/>
      <c r="B15" s="109"/>
      <c r="C15" s="110"/>
      <c r="D15" s="15" t="s">
        <v>23</v>
      </c>
      <c r="E15" s="14"/>
      <c r="F15" s="14"/>
      <c r="G15" s="14"/>
      <c r="H15" s="13"/>
      <c r="I15" s="13"/>
      <c r="J15" s="13"/>
      <c r="K15" s="18"/>
    </row>
    <row r="16" spans="1:11" s="5" customFormat="1" ht="28.5" customHeight="1">
      <c r="A16" s="108"/>
      <c r="B16" s="109"/>
      <c r="C16" s="110"/>
      <c r="D16" s="15" t="s">
        <v>24</v>
      </c>
      <c r="E16" s="14"/>
      <c r="F16" s="14"/>
      <c r="G16" s="14"/>
      <c r="H16" s="13"/>
      <c r="I16" s="13"/>
      <c r="J16" s="13"/>
      <c r="K16" s="18"/>
    </row>
    <row r="17" spans="1:11" s="5" customFormat="1" ht="28.5" customHeight="1">
      <c r="A17" s="108"/>
      <c r="B17" s="109"/>
      <c r="C17" s="110"/>
      <c r="D17" s="15" t="s">
        <v>25</v>
      </c>
      <c r="E17" s="14"/>
      <c r="F17" s="14"/>
      <c r="G17" s="14"/>
      <c r="H17" s="13"/>
      <c r="I17" s="13"/>
      <c r="J17" s="13"/>
      <c r="K17" s="18"/>
    </row>
    <row r="18" spans="1:11" s="5" customFormat="1" ht="28.5" customHeight="1">
      <c r="A18" s="108"/>
      <c r="B18" s="109"/>
      <c r="C18" s="110"/>
      <c r="D18" s="15" t="s">
        <v>26</v>
      </c>
      <c r="E18" s="14"/>
      <c r="F18" s="14"/>
      <c r="G18" s="14"/>
      <c r="H18" s="13"/>
      <c r="I18" s="13"/>
      <c r="J18" s="13"/>
      <c r="K18" s="18"/>
    </row>
    <row r="19" spans="1:11" s="5" customFormat="1" ht="28.5" customHeight="1">
      <c r="A19" s="108"/>
      <c r="B19" s="109"/>
      <c r="C19" s="110"/>
      <c r="D19" s="15" t="s">
        <v>27</v>
      </c>
      <c r="E19" s="14"/>
      <c r="F19" s="14"/>
      <c r="G19" s="14"/>
      <c r="H19" s="13"/>
      <c r="I19" s="13"/>
      <c r="J19" s="13"/>
      <c r="K19" s="18"/>
    </row>
    <row r="20" spans="1:11" s="5" customFormat="1" ht="35.25" customHeight="1">
      <c r="A20" s="108"/>
      <c r="B20" s="109"/>
      <c r="C20" s="112" t="s">
        <v>28</v>
      </c>
      <c r="D20" s="112"/>
      <c r="E20" s="14">
        <v>200</v>
      </c>
      <c r="F20" s="14">
        <v>1100</v>
      </c>
      <c r="G20" s="14">
        <v>200</v>
      </c>
      <c r="H20" s="13">
        <v>200</v>
      </c>
      <c r="I20" s="13"/>
      <c r="J20" s="13"/>
      <c r="K20" s="18"/>
    </row>
    <row r="21" spans="1:11" s="5" customFormat="1" ht="39" customHeight="1">
      <c r="A21" s="108">
        <v>4</v>
      </c>
      <c r="B21" s="110" t="s">
        <v>29</v>
      </c>
      <c r="C21" s="112" t="s">
        <v>17</v>
      </c>
      <c r="D21" s="112"/>
      <c r="E21" s="14">
        <v>135.6</v>
      </c>
      <c r="F21" s="14">
        <v>400</v>
      </c>
      <c r="G21" s="14">
        <v>135.6</v>
      </c>
      <c r="H21" s="13">
        <v>50</v>
      </c>
      <c r="I21" s="13">
        <v>85.6</v>
      </c>
      <c r="J21" s="13"/>
      <c r="K21" s="18"/>
    </row>
    <row r="22" spans="1:11" s="5" customFormat="1" ht="42.75" customHeight="1">
      <c r="A22" s="108"/>
      <c r="B22" s="110"/>
      <c r="C22" s="112" t="s">
        <v>30</v>
      </c>
      <c r="D22" s="112"/>
      <c r="E22" s="14"/>
      <c r="F22" s="14"/>
      <c r="G22" s="14"/>
      <c r="H22" s="13"/>
      <c r="I22" s="13"/>
      <c r="J22" s="13"/>
      <c r="K22" s="18"/>
    </row>
    <row r="23" spans="1:11" s="5" customFormat="1" ht="38.25" customHeight="1">
      <c r="A23" s="108"/>
      <c r="B23" s="110"/>
      <c r="C23" s="112" t="s">
        <v>28</v>
      </c>
      <c r="D23" s="112"/>
      <c r="E23" s="14">
        <v>135.6</v>
      </c>
      <c r="F23" s="14">
        <v>400</v>
      </c>
      <c r="G23" s="14">
        <v>135.6</v>
      </c>
      <c r="H23" s="13">
        <v>50</v>
      </c>
      <c r="I23" s="13">
        <v>85.6</v>
      </c>
      <c r="J23" s="13"/>
      <c r="K23" s="18"/>
    </row>
    <row r="24" spans="1:11" s="5" customFormat="1" ht="33" customHeight="1">
      <c r="A24" s="13">
        <v>5</v>
      </c>
      <c r="B24" s="105" t="s">
        <v>31</v>
      </c>
      <c r="C24" s="105"/>
      <c r="D24" s="105"/>
      <c r="E24" s="14">
        <v>737.5</v>
      </c>
      <c r="F24" s="14">
        <v>1100</v>
      </c>
      <c r="G24" s="14">
        <v>737.5</v>
      </c>
      <c r="H24" s="13">
        <v>737.5</v>
      </c>
      <c r="I24" s="13"/>
      <c r="J24" s="13"/>
      <c r="K24" s="18"/>
    </row>
    <row r="25" spans="1:11" s="5" customFormat="1" ht="33" customHeight="1">
      <c r="A25" s="13">
        <v>6</v>
      </c>
      <c r="B25" s="105" t="s">
        <v>32</v>
      </c>
      <c r="C25" s="105"/>
      <c r="D25" s="105"/>
      <c r="E25" s="14">
        <v>934</v>
      </c>
      <c r="F25" s="14">
        <v>996.67</v>
      </c>
      <c r="G25" s="14">
        <v>934</v>
      </c>
      <c r="H25" s="13">
        <v>934</v>
      </c>
      <c r="I25" s="13"/>
      <c r="J25" s="13"/>
      <c r="K25" s="18"/>
    </row>
    <row r="26" spans="1:11" s="5" customFormat="1" ht="42" customHeight="1">
      <c r="A26" s="13">
        <v>7</v>
      </c>
      <c r="B26" s="105" t="s">
        <v>33</v>
      </c>
      <c r="C26" s="105"/>
      <c r="D26" s="105"/>
      <c r="E26" s="14"/>
      <c r="F26" s="14"/>
      <c r="G26" s="14"/>
      <c r="H26" s="13"/>
      <c r="I26" s="13"/>
      <c r="J26" s="13"/>
      <c r="K26" s="18"/>
    </row>
    <row r="27" spans="1:11" s="5" customFormat="1" ht="35.25" customHeight="1">
      <c r="A27" s="13">
        <v>8</v>
      </c>
      <c r="B27" s="105" t="s">
        <v>34</v>
      </c>
      <c r="C27" s="105"/>
      <c r="D27" s="105"/>
      <c r="E27" s="14">
        <v>564</v>
      </c>
      <c r="F27" s="14">
        <v>800</v>
      </c>
      <c r="G27" s="14">
        <v>564</v>
      </c>
      <c r="H27" s="13">
        <v>226.64</v>
      </c>
      <c r="I27" s="13">
        <v>337.36</v>
      </c>
      <c r="J27" s="13"/>
      <c r="K27" s="18"/>
    </row>
    <row r="28" spans="1:11" s="5" customFormat="1" ht="42" customHeight="1">
      <c r="A28" s="13">
        <v>9</v>
      </c>
      <c r="B28" s="105" t="s">
        <v>35</v>
      </c>
      <c r="C28" s="105"/>
      <c r="D28" s="105"/>
      <c r="E28" s="14">
        <v>1064</v>
      </c>
      <c r="F28" s="14">
        <v>1064</v>
      </c>
      <c r="G28" s="14">
        <v>1064</v>
      </c>
      <c r="H28" s="13">
        <v>1064</v>
      </c>
      <c r="I28" s="13"/>
      <c r="J28" s="13"/>
      <c r="K28" s="18"/>
    </row>
    <row r="29" spans="1:11" s="5" customFormat="1" ht="30.75" customHeight="1">
      <c r="A29" s="13">
        <v>10</v>
      </c>
      <c r="B29" s="105" t="s">
        <v>36</v>
      </c>
      <c r="C29" s="105"/>
      <c r="D29" s="105"/>
      <c r="E29" s="14">
        <v>62.83</v>
      </c>
      <c r="F29" s="14">
        <v>62.83</v>
      </c>
      <c r="G29" s="14">
        <v>62.83</v>
      </c>
      <c r="H29" s="13">
        <v>62.83</v>
      </c>
      <c r="I29" s="13"/>
      <c r="J29" s="13"/>
      <c r="K29" s="18"/>
    </row>
    <row r="30" spans="1:11" s="5" customFormat="1" ht="30.75" customHeight="1">
      <c r="A30" s="13">
        <v>11</v>
      </c>
      <c r="B30" s="105" t="s">
        <v>37</v>
      </c>
      <c r="C30" s="105"/>
      <c r="D30" s="105"/>
      <c r="E30" s="14">
        <v>127</v>
      </c>
      <c r="F30" s="14">
        <v>200</v>
      </c>
      <c r="G30" s="14">
        <v>127</v>
      </c>
      <c r="H30" s="13">
        <v>127</v>
      </c>
      <c r="I30" s="13"/>
      <c r="J30" s="13"/>
      <c r="K30" s="18"/>
    </row>
    <row r="31" spans="1:11" s="5" customFormat="1" ht="30.75" customHeight="1">
      <c r="A31" s="13">
        <v>12</v>
      </c>
      <c r="B31" s="105" t="s">
        <v>38</v>
      </c>
      <c r="C31" s="105"/>
      <c r="D31" s="105"/>
      <c r="E31" s="14"/>
      <c r="F31" s="14"/>
      <c r="G31" s="14"/>
      <c r="H31" s="13"/>
      <c r="I31" s="13"/>
      <c r="J31" s="13"/>
      <c r="K31" s="18"/>
    </row>
    <row r="32" spans="1:11" s="5" customFormat="1" ht="36" customHeight="1">
      <c r="A32" s="13">
        <v>13</v>
      </c>
      <c r="B32" s="105" t="s">
        <v>39</v>
      </c>
      <c r="C32" s="105"/>
      <c r="D32" s="105"/>
      <c r="E32" s="14"/>
      <c r="F32" s="14"/>
      <c r="G32" s="14"/>
      <c r="H32" s="13"/>
      <c r="I32" s="13"/>
      <c r="J32" s="13"/>
      <c r="K32" s="18"/>
    </row>
    <row r="33" spans="1:11" s="5" customFormat="1" ht="44.25" customHeight="1">
      <c r="A33" s="13">
        <v>14</v>
      </c>
      <c r="B33" s="105" t="s">
        <v>40</v>
      </c>
      <c r="C33" s="105"/>
      <c r="D33" s="105"/>
      <c r="E33" s="14"/>
      <c r="F33" s="14"/>
      <c r="G33" s="14"/>
      <c r="H33" s="13"/>
      <c r="I33" s="13"/>
      <c r="J33" s="13"/>
      <c r="K33" s="18"/>
    </row>
    <row r="34" spans="1:11" s="5" customFormat="1" ht="43.5" customHeight="1">
      <c r="A34" s="13">
        <v>15</v>
      </c>
      <c r="B34" s="105" t="s">
        <v>41</v>
      </c>
      <c r="C34" s="105"/>
      <c r="D34" s="105"/>
      <c r="E34" s="14"/>
      <c r="F34" s="14"/>
      <c r="G34" s="14"/>
      <c r="H34" s="13"/>
      <c r="I34" s="13"/>
      <c r="J34" s="13"/>
      <c r="K34" s="18"/>
    </row>
    <row r="35" spans="1:11" s="5" customFormat="1" ht="33.75" customHeight="1">
      <c r="A35" s="13">
        <v>16</v>
      </c>
      <c r="B35" s="105" t="s">
        <v>42</v>
      </c>
      <c r="C35" s="105"/>
      <c r="D35" s="105"/>
      <c r="E35" s="14">
        <v>43</v>
      </c>
      <c r="F35" s="14">
        <v>30</v>
      </c>
      <c r="G35" s="14">
        <v>43</v>
      </c>
      <c r="H35" s="13"/>
      <c r="I35" s="13">
        <v>43</v>
      </c>
      <c r="J35" s="13"/>
      <c r="K35" s="18"/>
    </row>
    <row r="36" spans="1:11" s="6" customFormat="1" ht="33" customHeight="1">
      <c r="A36" s="108">
        <v>17</v>
      </c>
      <c r="B36" s="111" t="s">
        <v>43</v>
      </c>
      <c r="C36" s="113" t="s">
        <v>44</v>
      </c>
      <c r="D36" s="113"/>
      <c r="E36" s="16">
        <f t="shared" ref="E36:J36" si="2">SUM(E37:E55)</f>
        <v>304.58</v>
      </c>
      <c r="F36" s="16">
        <f t="shared" si="2"/>
        <v>375</v>
      </c>
      <c r="G36" s="16">
        <f t="shared" si="2"/>
        <v>304.58</v>
      </c>
      <c r="H36" s="16">
        <f t="shared" si="2"/>
        <v>304.58</v>
      </c>
      <c r="I36" s="16">
        <f t="shared" si="2"/>
        <v>0</v>
      </c>
      <c r="J36" s="16">
        <f t="shared" si="2"/>
        <v>0</v>
      </c>
      <c r="K36" s="10"/>
    </row>
    <row r="37" spans="1:11" s="5" customFormat="1" ht="39" customHeight="1">
      <c r="A37" s="108"/>
      <c r="B37" s="111"/>
      <c r="C37" s="112" t="s">
        <v>45</v>
      </c>
      <c r="D37" s="112"/>
      <c r="E37" s="14">
        <v>0</v>
      </c>
      <c r="F37" s="14"/>
      <c r="G37" s="14">
        <v>0</v>
      </c>
      <c r="H37" s="13"/>
      <c r="I37" s="13"/>
      <c r="J37" s="13"/>
      <c r="K37" s="18"/>
    </row>
    <row r="38" spans="1:11" s="5" customFormat="1" ht="39" customHeight="1">
      <c r="A38" s="108"/>
      <c r="B38" s="111"/>
      <c r="C38" s="112" t="s">
        <v>46</v>
      </c>
      <c r="D38" s="112"/>
      <c r="E38" s="14"/>
      <c r="F38" s="14"/>
      <c r="G38" s="14"/>
      <c r="H38" s="13"/>
      <c r="I38" s="13"/>
      <c r="J38" s="13"/>
      <c r="K38" s="18"/>
    </row>
    <row r="39" spans="1:11" s="5" customFormat="1" ht="39" customHeight="1">
      <c r="A39" s="108"/>
      <c r="B39" s="111"/>
      <c r="C39" s="112" t="s">
        <v>47</v>
      </c>
      <c r="D39" s="112"/>
      <c r="E39" s="14"/>
      <c r="F39" s="14"/>
      <c r="G39" s="14"/>
      <c r="H39" s="13"/>
      <c r="I39" s="13"/>
      <c r="J39" s="13"/>
      <c r="K39" s="18"/>
    </row>
    <row r="40" spans="1:11" s="5" customFormat="1" ht="39" customHeight="1">
      <c r="A40" s="108"/>
      <c r="B40" s="111"/>
      <c r="C40" s="112" t="s">
        <v>48</v>
      </c>
      <c r="D40" s="112"/>
      <c r="E40" s="14"/>
      <c r="F40" s="14"/>
      <c r="G40" s="14"/>
      <c r="H40" s="13"/>
      <c r="I40" s="13"/>
      <c r="J40" s="13"/>
      <c r="K40" s="18"/>
    </row>
    <row r="41" spans="1:11" s="5" customFormat="1" ht="47.25" customHeight="1">
      <c r="A41" s="108"/>
      <c r="B41" s="111"/>
      <c r="C41" s="112" t="s">
        <v>49</v>
      </c>
      <c r="D41" s="112"/>
      <c r="E41" s="14">
        <v>304.58</v>
      </c>
      <c r="F41" s="14">
        <v>375</v>
      </c>
      <c r="G41" s="14">
        <v>304.58</v>
      </c>
      <c r="H41" s="13">
        <v>304.58</v>
      </c>
      <c r="I41" s="13"/>
      <c r="J41" s="13"/>
      <c r="K41" s="18"/>
    </row>
    <row r="42" spans="1:11" s="5" customFormat="1" ht="46.5" customHeight="1">
      <c r="A42" s="108"/>
      <c r="B42" s="111"/>
      <c r="C42" s="112" t="s">
        <v>50</v>
      </c>
      <c r="D42" s="112"/>
      <c r="E42" s="14"/>
      <c r="F42" s="14"/>
      <c r="G42" s="14"/>
      <c r="H42" s="13"/>
      <c r="I42" s="13"/>
      <c r="J42" s="13"/>
      <c r="K42" s="18"/>
    </row>
    <row r="43" spans="1:11" s="5" customFormat="1" ht="62.25" customHeight="1">
      <c r="A43" s="108"/>
      <c r="B43" s="111"/>
      <c r="C43" s="112" t="s">
        <v>51</v>
      </c>
      <c r="D43" s="112"/>
      <c r="E43" s="14"/>
      <c r="F43" s="14"/>
      <c r="G43" s="14"/>
      <c r="H43" s="13"/>
      <c r="I43" s="13"/>
      <c r="J43" s="13"/>
      <c r="K43" s="18"/>
    </row>
    <row r="44" spans="1:11" s="5" customFormat="1" ht="30.75" customHeight="1">
      <c r="A44" s="108"/>
      <c r="B44" s="111"/>
      <c r="C44" s="112" t="s">
        <v>52</v>
      </c>
      <c r="D44" s="112"/>
      <c r="E44" s="14"/>
      <c r="F44" s="14"/>
      <c r="G44" s="14"/>
      <c r="H44" s="13"/>
      <c r="I44" s="13"/>
      <c r="J44" s="13"/>
      <c r="K44" s="18"/>
    </row>
    <row r="45" spans="1:11" s="5" customFormat="1" ht="30.75" customHeight="1">
      <c r="A45" s="108"/>
      <c r="B45" s="111"/>
      <c r="C45" s="112" t="s">
        <v>53</v>
      </c>
      <c r="D45" s="112"/>
      <c r="E45" s="14"/>
      <c r="F45" s="14"/>
      <c r="G45" s="14"/>
      <c r="H45" s="13"/>
      <c r="I45" s="13"/>
      <c r="J45" s="13"/>
      <c r="K45" s="18"/>
    </row>
    <row r="46" spans="1:11" s="5" customFormat="1" ht="41.25" customHeight="1">
      <c r="A46" s="108"/>
      <c r="B46" s="111"/>
      <c r="C46" s="112" t="s">
        <v>54</v>
      </c>
      <c r="D46" s="112"/>
      <c r="E46" s="14"/>
      <c r="F46" s="14"/>
      <c r="G46" s="14"/>
      <c r="H46" s="13"/>
      <c r="I46" s="13"/>
      <c r="J46" s="13"/>
      <c r="K46" s="18"/>
    </row>
    <row r="47" spans="1:11" s="5" customFormat="1" ht="30" customHeight="1">
      <c r="A47" s="108"/>
      <c r="B47" s="111"/>
      <c r="C47" s="112" t="s">
        <v>55</v>
      </c>
      <c r="D47" s="112"/>
      <c r="E47" s="14"/>
      <c r="F47" s="14"/>
      <c r="G47" s="14"/>
      <c r="H47" s="13"/>
      <c r="I47" s="13"/>
      <c r="J47" s="13"/>
      <c r="K47" s="18"/>
    </row>
    <row r="48" spans="1:11" s="5" customFormat="1" ht="30" customHeight="1">
      <c r="A48" s="108"/>
      <c r="B48" s="111"/>
      <c r="C48" s="112" t="s">
        <v>56</v>
      </c>
      <c r="D48" s="112"/>
      <c r="E48" s="14"/>
      <c r="F48" s="14"/>
      <c r="G48" s="14"/>
      <c r="H48" s="13"/>
      <c r="I48" s="13"/>
      <c r="J48" s="13"/>
      <c r="K48" s="18"/>
    </row>
    <row r="49" spans="1:11" s="5" customFormat="1" ht="44.25" customHeight="1">
      <c r="A49" s="108"/>
      <c r="B49" s="111"/>
      <c r="C49" s="112" t="s">
        <v>57</v>
      </c>
      <c r="D49" s="112"/>
      <c r="E49" s="14"/>
      <c r="F49" s="14"/>
      <c r="G49" s="14"/>
      <c r="H49" s="13"/>
      <c r="I49" s="13"/>
      <c r="J49" s="13"/>
      <c r="K49" s="18"/>
    </row>
    <row r="50" spans="1:11" s="5" customFormat="1" ht="27" customHeight="1">
      <c r="A50" s="108"/>
      <c r="B50" s="111"/>
      <c r="C50" s="112" t="s">
        <v>58</v>
      </c>
      <c r="D50" s="112"/>
      <c r="E50" s="14"/>
      <c r="F50" s="14"/>
      <c r="G50" s="14"/>
      <c r="H50" s="13"/>
      <c r="I50" s="13"/>
      <c r="J50" s="13"/>
      <c r="K50" s="18"/>
    </row>
    <row r="51" spans="1:11" s="5" customFormat="1" ht="22.5" customHeight="1">
      <c r="A51" s="108"/>
      <c r="B51" s="111"/>
      <c r="C51" s="112" t="s">
        <v>59</v>
      </c>
      <c r="D51" s="112"/>
      <c r="E51" s="14"/>
      <c r="F51" s="14"/>
      <c r="G51" s="14"/>
      <c r="H51" s="13"/>
      <c r="I51" s="13"/>
      <c r="J51" s="13"/>
      <c r="K51" s="18"/>
    </row>
    <row r="52" spans="1:11" s="5" customFormat="1" ht="39" customHeight="1">
      <c r="A52" s="108"/>
      <c r="B52" s="111"/>
      <c r="C52" s="112" t="s">
        <v>60</v>
      </c>
      <c r="D52" s="112"/>
      <c r="E52" s="14"/>
      <c r="F52" s="14"/>
      <c r="G52" s="14"/>
      <c r="H52" s="13"/>
      <c r="I52" s="13"/>
      <c r="J52" s="13"/>
      <c r="K52" s="18"/>
    </row>
    <row r="53" spans="1:11" s="5" customFormat="1" ht="39" customHeight="1">
      <c r="A53" s="108"/>
      <c r="B53" s="111"/>
      <c r="C53" s="112" t="s">
        <v>61</v>
      </c>
      <c r="D53" s="112"/>
      <c r="E53" s="14"/>
      <c r="F53" s="14"/>
      <c r="G53" s="14"/>
      <c r="H53" s="13"/>
      <c r="I53" s="13"/>
      <c r="J53" s="13"/>
      <c r="K53" s="18"/>
    </row>
    <row r="54" spans="1:11" s="5" customFormat="1" ht="39" customHeight="1">
      <c r="A54" s="108"/>
      <c r="B54" s="111"/>
      <c r="C54" s="112" t="s">
        <v>62</v>
      </c>
      <c r="D54" s="112"/>
      <c r="E54" s="14"/>
      <c r="F54" s="14"/>
      <c r="G54" s="14"/>
      <c r="H54" s="13"/>
      <c r="I54" s="13"/>
      <c r="J54" s="13"/>
      <c r="K54" s="18"/>
    </row>
    <row r="55" spans="1:11" s="5" customFormat="1" ht="55.5" customHeight="1">
      <c r="A55" s="108"/>
      <c r="B55" s="111"/>
      <c r="C55" s="112" t="s">
        <v>63</v>
      </c>
      <c r="D55" s="112"/>
      <c r="E55" s="14"/>
      <c r="F55" s="14"/>
      <c r="G55" s="14"/>
      <c r="H55" s="13"/>
      <c r="I55" s="13"/>
      <c r="J55" s="13"/>
      <c r="K55" s="18"/>
    </row>
    <row r="56" spans="1:11" s="5" customFormat="1" ht="36" customHeight="1">
      <c r="A56" s="10" t="s">
        <v>64</v>
      </c>
      <c r="B56" s="104" t="s">
        <v>65</v>
      </c>
      <c r="C56" s="104"/>
      <c r="D56" s="104"/>
      <c r="E56" s="16">
        <f>E57+E58+E59+E60+E64+E62</f>
        <v>3927.04</v>
      </c>
      <c r="F56" s="16">
        <f t="shared" ref="F56" si="3">SUM(F57:F64)</f>
        <v>3976.17</v>
      </c>
      <c r="G56" s="16">
        <f>G57+G58+G59+G60+G64+G62</f>
        <v>3927.04</v>
      </c>
      <c r="H56" s="16">
        <f>SUM(H57:H64)</f>
        <v>3836.4500000000003</v>
      </c>
      <c r="I56" s="16">
        <f>SUM(I57:I64)</f>
        <v>90.59</v>
      </c>
      <c r="J56" s="16">
        <f>SUM(J57:J64)</f>
        <v>0</v>
      </c>
      <c r="K56" s="17"/>
    </row>
    <row r="57" spans="1:11" s="5" customFormat="1" ht="36.75" customHeight="1">
      <c r="A57" s="13">
        <v>1</v>
      </c>
      <c r="B57" s="105" t="s">
        <v>14</v>
      </c>
      <c r="C57" s="105"/>
      <c r="D57" s="105"/>
      <c r="E57" s="14">
        <v>1355</v>
      </c>
      <c r="F57" s="14">
        <v>1355</v>
      </c>
      <c r="G57" s="14">
        <v>1355</v>
      </c>
      <c r="H57" s="13">
        <v>1355</v>
      </c>
      <c r="J57" s="13"/>
      <c r="K57" s="18"/>
    </row>
    <row r="58" spans="1:11" s="5" customFormat="1" ht="36.75" customHeight="1">
      <c r="A58" s="13">
        <v>2</v>
      </c>
      <c r="B58" s="105" t="s">
        <v>66</v>
      </c>
      <c r="C58" s="105"/>
      <c r="D58" s="105"/>
      <c r="E58" s="14">
        <v>100</v>
      </c>
      <c r="F58" s="14">
        <v>100</v>
      </c>
      <c r="G58" s="14">
        <v>100</v>
      </c>
      <c r="H58" s="13">
        <v>100</v>
      </c>
      <c r="I58" s="13"/>
      <c r="J58" s="13"/>
      <c r="K58" s="18"/>
    </row>
    <row r="59" spans="1:11" s="5" customFormat="1" ht="105" customHeight="1">
      <c r="A59" s="13">
        <v>3</v>
      </c>
      <c r="B59" s="112" t="s">
        <v>67</v>
      </c>
      <c r="C59" s="112"/>
      <c r="D59" s="112"/>
      <c r="E59" s="14">
        <v>1106.4100000000001</v>
      </c>
      <c r="F59" s="14">
        <v>1987</v>
      </c>
      <c r="G59" s="14">
        <v>1106.4100000000001</v>
      </c>
      <c r="H59" s="13">
        <v>1015.82</v>
      </c>
      <c r="I59" s="13">
        <v>90.59</v>
      </c>
      <c r="J59" s="13"/>
      <c r="K59" s="18"/>
    </row>
    <row r="60" spans="1:11" s="5" customFormat="1" ht="69.75" customHeight="1">
      <c r="A60" s="13">
        <v>4</v>
      </c>
      <c r="B60" s="112" t="s">
        <v>68</v>
      </c>
      <c r="C60" s="112"/>
      <c r="D60" s="112"/>
      <c r="E60" s="14">
        <v>550</v>
      </c>
      <c r="F60" s="14">
        <v>234.17</v>
      </c>
      <c r="G60" s="14">
        <v>550</v>
      </c>
      <c r="H60" s="13">
        <v>550</v>
      </c>
      <c r="I60" s="13"/>
      <c r="J60" s="13"/>
      <c r="K60" s="18"/>
    </row>
    <row r="61" spans="1:11" s="5" customFormat="1" ht="47.25" customHeight="1">
      <c r="A61" s="13">
        <v>5</v>
      </c>
      <c r="B61" s="112" t="s">
        <v>69</v>
      </c>
      <c r="C61" s="112"/>
      <c r="D61" s="112"/>
      <c r="E61" s="14"/>
      <c r="F61" s="14"/>
      <c r="G61" s="14"/>
      <c r="H61" s="13"/>
      <c r="I61" s="13"/>
      <c r="J61" s="13"/>
      <c r="K61" s="18"/>
    </row>
    <row r="62" spans="1:11" s="5" customFormat="1" ht="67.5" customHeight="1">
      <c r="A62" s="13">
        <v>6</v>
      </c>
      <c r="B62" s="112" t="s">
        <v>70</v>
      </c>
      <c r="C62" s="112"/>
      <c r="D62" s="112"/>
      <c r="E62" s="14">
        <v>720</v>
      </c>
      <c r="F62" s="14">
        <v>300</v>
      </c>
      <c r="G62" s="14">
        <v>720</v>
      </c>
      <c r="H62" s="13">
        <v>720</v>
      </c>
      <c r="I62" s="13"/>
      <c r="J62" s="13"/>
      <c r="K62" s="18"/>
    </row>
    <row r="63" spans="1:11" s="5" customFormat="1" ht="36" customHeight="1">
      <c r="A63" s="13">
        <v>7</v>
      </c>
      <c r="B63" s="112" t="s">
        <v>71</v>
      </c>
      <c r="C63" s="112"/>
      <c r="D63" s="112"/>
      <c r="E63" s="14"/>
      <c r="F63" s="14"/>
      <c r="G63" s="14"/>
      <c r="H63" s="13"/>
      <c r="I63" s="13"/>
      <c r="J63" s="13"/>
      <c r="K63" s="18"/>
    </row>
    <row r="64" spans="1:11" s="5" customFormat="1" ht="36" customHeight="1">
      <c r="A64" s="13">
        <v>8</v>
      </c>
      <c r="B64" s="112" t="s">
        <v>72</v>
      </c>
      <c r="C64" s="112"/>
      <c r="D64" s="112"/>
      <c r="E64" s="14">
        <v>95.63</v>
      </c>
      <c r="F64" s="14"/>
      <c r="G64" s="14">
        <v>95.63</v>
      </c>
      <c r="H64" s="13">
        <v>95.63</v>
      </c>
      <c r="I64" s="13"/>
      <c r="J64" s="13"/>
      <c r="K64" s="18"/>
    </row>
    <row r="65" spans="1:11" s="5" customFormat="1" ht="33.75" customHeight="1">
      <c r="A65" s="10" t="s">
        <v>73</v>
      </c>
      <c r="B65" s="104" t="s">
        <v>74</v>
      </c>
      <c r="C65" s="104"/>
      <c r="D65" s="104"/>
      <c r="E65" s="16">
        <f>E66+E67+E68+E72+E73</f>
        <v>1395.26</v>
      </c>
      <c r="F65" s="16">
        <f t="shared" ref="F65" si="4">SUM(F66:F68)</f>
        <v>1441</v>
      </c>
      <c r="G65" s="16">
        <f>G66+G67+G68+G72+G73</f>
        <v>1395.26</v>
      </c>
      <c r="H65" s="16">
        <f>SUM(H66:H68)</f>
        <v>1035.01</v>
      </c>
      <c r="I65" s="16">
        <f>SUM(I66:I68)</f>
        <v>360.25</v>
      </c>
      <c r="J65" s="16">
        <f>SUM(J66:J68)</f>
        <v>0</v>
      </c>
      <c r="K65" s="17"/>
    </row>
    <row r="66" spans="1:11" s="5" customFormat="1" ht="28.5" customHeight="1">
      <c r="A66" s="13">
        <v>1</v>
      </c>
      <c r="B66" s="105" t="s">
        <v>75</v>
      </c>
      <c r="C66" s="105"/>
      <c r="D66" s="105"/>
      <c r="E66" s="14">
        <v>1229</v>
      </c>
      <c r="F66" s="14">
        <v>1115</v>
      </c>
      <c r="G66" s="14">
        <v>1229</v>
      </c>
      <c r="H66" s="13">
        <v>868.75</v>
      </c>
      <c r="I66" s="13">
        <v>360.25</v>
      </c>
      <c r="J66" s="13"/>
      <c r="K66" s="18"/>
    </row>
    <row r="67" spans="1:11" s="5" customFormat="1" ht="28.5" customHeight="1">
      <c r="A67" s="13">
        <v>2</v>
      </c>
      <c r="B67" s="105" t="s">
        <v>76</v>
      </c>
      <c r="C67" s="105"/>
      <c r="D67" s="105"/>
      <c r="E67" s="19">
        <v>145</v>
      </c>
      <c r="F67" s="19">
        <v>145</v>
      </c>
      <c r="G67" s="19">
        <v>145</v>
      </c>
      <c r="H67" s="13">
        <v>145</v>
      </c>
      <c r="I67" s="13"/>
      <c r="J67" s="13"/>
      <c r="K67" s="18"/>
    </row>
    <row r="68" spans="1:11" s="5" customFormat="1" ht="28.5" customHeight="1">
      <c r="A68" s="13">
        <v>3</v>
      </c>
      <c r="B68" s="105" t="s">
        <v>77</v>
      </c>
      <c r="C68" s="105"/>
      <c r="D68" s="105"/>
      <c r="E68" s="19">
        <v>21.26</v>
      </c>
      <c r="F68" s="19">
        <v>181</v>
      </c>
      <c r="G68" s="19">
        <v>21.26</v>
      </c>
      <c r="H68" s="13">
        <v>21.26</v>
      </c>
      <c r="I68" s="13"/>
      <c r="J68" s="13"/>
      <c r="K68" s="18"/>
    </row>
    <row r="69" spans="1:11" s="5" customFormat="1" ht="28.5" customHeight="1">
      <c r="A69" s="13">
        <v>4</v>
      </c>
      <c r="B69" s="101" t="s">
        <v>78</v>
      </c>
      <c r="C69" s="102"/>
      <c r="D69" s="103"/>
      <c r="E69" s="14"/>
      <c r="F69" s="14"/>
      <c r="G69" s="14"/>
      <c r="H69" s="13"/>
      <c r="I69" s="13"/>
      <c r="J69" s="13"/>
      <c r="K69" s="18"/>
    </row>
    <row r="70" spans="1:11" s="5" customFormat="1" ht="28.5" customHeight="1">
      <c r="A70" s="13">
        <v>5</v>
      </c>
      <c r="B70" s="101" t="s">
        <v>79</v>
      </c>
      <c r="C70" s="102"/>
      <c r="D70" s="103"/>
      <c r="E70" s="14"/>
      <c r="F70" s="14"/>
      <c r="G70" s="14"/>
      <c r="H70" s="13"/>
      <c r="I70" s="13"/>
      <c r="J70" s="13"/>
      <c r="K70" s="18"/>
    </row>
    <row r="71" spans="1:11" s="5" customFormat="1" ht="28.5" customHeight="1">
      <c r="A71" s="13">
        <v>6</v>
      </c>
      <c r="B71" s="101" t="s">
        <v>80</v>
      </c>
      <c r="C71" s="102"/>
      <c r="D71" s="103"/>
      <c r="E71" s="14"/>
      <c r="F71" s="14"/>
      <c r="G71" s="14"/>
      <c r="H71" s="13"/>
      <c r="I71" s="13"/>
      <c r="J71" s="13"/>
      <c r="K71" s="18"/>
    </row>
    <row r="72" spans="1:11" s="5" customFormat="1" ht="28.5" customHeight="1">
      <c r="A72" s="13">
        <v>7</v>
      </c>
      <c r="B72" s="101" t="s">
        <v>81</v>
      </c>
      <c r="C72" s="102"/>
      <c r="D72" s="103"/>
      <c r="E72" s="14"/>
      <c r="F72" s="14"/>
      <c r="G72" s="14"/>
      <c r="H72" s="13"/>
      <c r="I72" s="13"/>
      <c r="J72" s="13"/>
      <c r="K72" s="18"/>
    </row>
    <row r="73" spans="1:11" s="5" customFormat="1" ht="28.5" customHeight="1">
      <c r="A73" s="13">
        <v>8</v>
      </c>
      <c r="B73" s="101" t="s">
        <v>82</v>
      </c>
      <c r="C73" s="102"/>
      <c r="D73" s="103"/>
      <c r="E73" s="14"/>
      <c r="F73" s="14"/>
      <c r="G73" s="14"/>
      <c r="H73" s="13"/>
      <c r="I73" s="13"/>
      <c r="J73" s="13"/>
      <c r="K73" s="18"/>
    </row>
    <row r="74" spans="1:11" s="5" customFormat="1" ht="37.5" customHeight="1">
      <c r="A74" s="10" t="s">
        <v>83</v>
      </c>
      <c r="B74" s="104" t="s">
        <v>84</v>
      </c>
      <c r="C74" s="104"/>
      <c r="D74" s="104"/>
      <c r="E74" s="16">
        <f>SUM(E75:E76)</f>
        <v>3714.62</v>
      </c>
      <c r="F74" s="16">
        <f>SUM(F75:F75)</f>
        <v>2160</v>
      </c>
      <c r="G74" s="16">
        <f>SUM(G75:G76)</f>
        <v>3714.62</v>
      </c>
      <c r="H74" s="16">
        <f t="shared" ref="H74:I74" si="5">SUM(H75:H76)</f>
        <v>2454.31</v>
      </c>
      <c r="I74" s="16">
        <f t="shared" si="5"/>
        <v>1260.31</v>
      </c>
      <c r="J74" s="16">
        <f>SUM(J75:J75)</f>
        <v>0</v>
      </c>
      <c r="K74" s="17"/>
    </row>
    <row r="75" spans="1:11" s="5" customFormat="1" ht="37.5" customHeight="1">
      <c r="A75" s="13">
        <v>1</v>
      </c>
      <c r="B75" s="105" t="s">
        <v>85</v>
      </c>
      <c r="C75" s="105"/>
      <c r="D75" s="105"/>
      <c r="E75" s="14">
        <v>2160</v>
      </c>
      <c r="F75" s="14">
        <v>2160</v>
      </c>
      <c r="G75" s="14">
        <v>2160</v>
      </c>
      <c r="H75" s="13">
        <v>955.5</v>
      </c>
      <c r="I75" s="13">
        <v>1204.5</v>
      </c>
      <c r="J75" s="13"/>
      <c r="K75" s="18"/>
    </row>
    <row r="76" spans="1:11" s="5" customFormat="1" ht="37.5" customHeight="1">
      <c r="A76" s="13">
        <v>2</v>
      </c>
      <c r="B76" s="101" t="s">
        <v>86</v>
      </c>
      <c r="C76" s="102"/>
      <c r="D76" s="103"/>
      <c r="E76" s="14">
        <v>1554.62</v>
      </c>
      <c r="F76" s="14"/>
      <c r="G76" s="14">
        <v>1554.62</v>
      </c>
      <c r="H76" s="13">
        <v>1498.81</v>
      </c>
      <c r="I76" s="13">
        <v>55.81</v>
      </c>
      <c r="J76" s="13"/>
      <c r="K76" s="18"/>
    </row>
    <row r="77" spans="1:11" s="5" customFormat="1" ht="39" customHeight="1">
      <c r="A77" s="10" t="s">
        <v>87</v>
      </c>
      <c r="B77" s="104" t="s">
        <v>88</v>
      </c>
      <c r="C77" s="104"/>
      <c r="D77" s="104"/>
      <c r="E77" s="12">
        <f>E74+E65+E56+E7</f>
        <v>20342.43</v>
      </c>
      <c r="F77" s="12">
        <f t="shared" ref="F77:J77" si="6">F74+F65+F56+F7</f>
        <v>20985.67</v>
      </c>
      <c r="G77" s="12">
        <f t="shared" si="6"/>
        <v>20342.43</v>
      </c>
      <c r="H77" s="12">
        <f t="shared" si="6"/>
        <v>17623.32</v>
      </c>
      <c r="I77" s="12">
        <f t="shared" si="6"/>
        <v>2719.1099999999997</v>
      </c>
      <c r="J77" s="12">
        <f t="shared" si="6"/>
        <v>0</v>
      </c>
      <c r="K77" s="10"/>
    </row>
    <row r="78" spans="1:11" s="5" customFormat="1" ht="28.5" customHeight="1">
      <c r="A78" s="13">
        <v>1</v>
      </c>
      <c r="B78" s="105" t="s">
        <v>89</v>
      </c>
      <c r="C78" s="105"/>
      <c r="D78" s="105"/>
      <c r="E78" s="14"/>
      <c r="F78" s="14"/>
      <c r="G78" s="14"/>
      <c r="H78" s="13"/>
      <c r="I78" s="13"/>
      <c r="J78" s="13"/>
      <c r="K78" s="18"/>
    </row>
    <row r="79" spans="1:11" s="5" customFormat="1" ht="28.5" customHeight="1">
      <c r="A79" s="13">
        <v>2</v>
      </c>
      <c r="B79" s="105" t="s">
        <v>90</v>
      </c>
      <c r="C79" s="105"/>
      <c r="D79" s="105"/>
      <c r="E79" s="14"/>
      <c r="F79" s="14"/>
      <c r="G79" s="14"/>
      <c r="H79" s="13"/>
      <c r="I79" s="13"/>
      <c r="J79" s="13"/>
      <c r="K79" s="18"/>
    </row>
  </sheetData>
  <mergeCells count="82">
    <mergeCell ref="A2:K2"/>
    <mergeCell ref="A3:K3"/>
    <mergeCell ref="F4:G4"/>
    <mergeCell ref="H4:J4"/>
    <mergeCell ref="A6:D6"/>
    <mergeCell ref="E4:E5"/>
    <mergeCell ref="K4:K5"/>
    <mergeCell ref="B7:D7"/>
    <mergeCell ref="B8:D8"/>
    <mergeCell ref="B9:D9"/>
    <mergeCell ref="C10:D10"/>
    <mergeCell ref="C20:D20"/>
    <mergeCell ref="C21:D21"/>
    <mergeCell ref="C22:D22"/>
    <mergeCell ref="C23:D23"/>
    <mergeCell ref="B24:D24"/>
    <mergeCell ref="B25:D25"/>
    <mergeCell ref="B26:D26"/>
    <mergeCell ref="B27:D27"/>
    <mergeCell ref="B28:D28"/>
    <mergeCell ref="B29:D29"/>
    <mergeCell ref="B30:D30"/>
    <mergeCell ref="B31:D31"/>
    <mergeCell ref="B32:D32"/>
    <mergeCell ref="B33:D33"/>
    <mergeCell ref="B34:D34"/>
    <mergeCell ref="B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B56:D56"/>
    <mergeCell ref="B57:D57"/>
    <mergeCell ref="B58:D58"/>
    <mergeCell ref="B59:D59"/>
    <mergeCell ref="B60:D60"/>
    <mergeCell ref="B61:D61"/>
    <mergeCell ref="B62:D62"/>
    <mergeCell ref="B63:D63"/>
    <mergeCell ref="B64:D64"/>
    <mergeCell ref="B65:D65"/>
    <mergeCell ref="B72:D72"/>
    <mergeCell ref="B73:D73"/>
    <mergeCell ref="B74:D74"/>
    <mergeCell ref="B75:D75"/>
    <mergeCell ref="B66:D66"/>
    <mergeCell ref="B67:D67"/>
    <mergeCell ref="B68:D68"/>
    <mergeCell ref="B69:D69"/>
    <mergeCell ref="B70:D70"/>
    <mergeCell ref="B76:D76"/>
    <mergeCell ref="B77:D77"/>
    <mergeCell ref="B78:D78"/>
    <mergeCell ref="B79:D79"/>
    <mergeCell ref="A4:A5"/>
    <mergeCell ref="A10:A20"/>
    <mergeCell ref="A21:A23"/>
    <mergeCell ref="A36:A46"/>
    <mergeCell ref="A47:A55"/>
    <mergeCell ref="B10:B20"/>
    <mergeCell ref="B21:B23"/>
    <mergeCell ref="B36:B46"/>
    <mergeCell ref="B47:B55"/>
    <mergeCell ref="C11:C19"/>
    <mergeCell ref="B4:D5"/>
    <mergeCell ref="B71:D71"/>
  </mergeCells>
  <phoneticPr fontId="10" type="noConversion"/>
  <printOptions horizontalCentered="1"/>
  <pageMargins left="0.47152777777777799" right="0.55000000000000004" top="0.74791666666666701" bottom="0.62916666666666698" header="0.31388888888888899" footer="0.31388888888888899"/>
  <pageSetup paperSize="9" scale="80" fitToWidth="0" fitToHeight="0" orientation="portrait" copies="9" r:id="rId1"/>
</worksheet>
</file>

<file path=xl/worksheets/sheet2.xml><?xml version="1.0" encoding="utf-8"?>
<worksheet xmlns="http://schemas.openxmlformats.org/spreadsheetml/2006/main" xmlns:r="http://schemas.openxmlformats.org/officeDocument/2006/relationships">
  <sheetPr codeName="Sheet2"/>
  <dimension ref="A1:G21"/>
  <sheetViews>
    <sheetView workbookViewId="0">
      <selection activeCell="D20" sqref="D20"/>
    </sheetView>
  </sheetViews>
  <sheetFormatPr defaultColWidth="9" defaultRowHeight="13.5"/>
  <cols>
    <col min="1" max="1" width="19.375" style="2" customWidth="1"/>
    <col min="2" max="2" width="37.125" style="2" customWidth="1"/>
    <col min="3" max="7" width="15" style="3" customWidth="1"/>
    <col min="8" max="16384" width="9" style="2"/>
  </cols>
  <sheetData>
    <row r="1" spans="1:7" ht="33.75" customHeight="1">
      <c r="A1" s="123" t="s">
        <v>291</v>
      </c>
      <c r="B1" s="123"/>
    </row>
    <row r="2" spans="1:7" ht="63.75" customHeight="1">
      <c r="A2" s="124" t="s">
        <v>289</v>
      </c>
      <c r="B2" s="124"/>
      <c r="C2" s="124"/>
      <c r="D2" s="124"/>
      <c r="E2" s="124"/>
      <c r="F2" s="124"/>
      <c r="G2" s="124"/>
    </row>
    <row r="3" spans="1:7" ht="39" customHeight="1">
      <c r="A3" s="125" t="s">
        <v>303</v>
      </c>
      <c r="B3" s="126"/>
      <c r="C3" s="126"/>
      <c r="D3" s="126"/>
      <c r="E3" s="126"/>
      <c r="F3" s="126"/>
      <c r="G3" s="126"/>
    </row>
    <row r="4" spans="1:7" ht="32.25" customHeight="1">
      <c r="A4" s="129" t="s">
        <v>91</v>
      </c>
      <c r="B4" s="127" t="s">
        <v>92</v>
      </c>
      <c r="C4" s="127" t="s">
        <v>93</v>
      </c>
      <c r="D4" s="127"/>
      <c r="E4" s="127"/>
      <c r="F4" s="127"/>
      <c r="G4" s="127"/>
    </row>
    <row r="5" spans="1:7" ht="32.25" customHeight="1">
      <c r="A5" s="129"/>
      <c r="B5" s="127"/>
      <c r="C5" s="33" t="s">
        <v>94</v>
      </c>
      <c r="D5" s="33" t="s">
        <v>95</v>
      </c>
      <c r="E5" s="33" t="s">
        <v>96</v>
      </c>
      <c r="F5" s="33" t="s">
        <v>97</v>
      </c>
      <c r="G5" s="33" t="s">
        <v>98</v>
      </c>
    </row>
    <row r="6" spans="1:7" ht="32.25" customHeight="1">
      <c r="A6" s="130" t="s">
        <v>301</v>
      </c>
      <c r="B6" s="21" t="s">
        <v>300</v>
      </c>
      <c r="C6" s="22">
        <v>10297.549999999999</v>
      </c>
      <c r="D6" s="22">
        <v>3836.45</v>
      </c>
      <c r="E6" s="23">
        <v>1018.75</v>
      </c>
      <c r="F6" s="22">
        <v>2406.5700000000002</v>
      </c>
      <c r="G6" s="24">
        <f>SUM(C6:F6)</f>
        <v>17559.32</v>
      </c>
    </row>
    <row r="7" spans="1:7" ht="32.25" customHeight="1">
      <c r="A7" s="130"/>
      <c r="B7" s="21" t="s">
        <v>99</v>
      </c>
      <c r="C7" s="22"/>
      <c r="D7" s="22">
        <v>0</v>
      </c>
      <c r="E7" s="22">
        <v>16.260000000000002</v>
      </c>
      <c r="F7" s="22">
        <v>47.74</v>
      </c>
      <c r="G7" s="24">
        <f>SUM(C7:F7)</f>
        <v>64</v>
      </c>
    </row>
    <row r="8" spans="1:7" ht="32.25" customHeight="1">
      <c r="A8" s="130"/>
      <c r="B8" s="25" t="s">
        <v>11</v>
      </c>
      <c r="C8" s="26">
        <f>SUM(C6:C7)</f>
        <v>10297.549999999999</v>
      </c>
      <c r="D8" s="26">
        <f t="shared" ref="D8:G8" si="0">SUM(D6:D7)</f>
        <v>3836.45</v>
      </c>
      <c r="E8" s="26">
        <f t="shared" si="0"/>
        <v>1035.01</v>
      </c>
      <c r="F8" s="26">
        <f t="shared" si="0"/>
        <v>2454.31</v>
      </c>
      <c r="G8" s="26">
        <f t="shared" si="0"/>
        <v>17623.32</v>
      </c>
    </row>
    <row r="9" spans="1:7" ht="30" customHeight="1">
      <c r="A9" s="131" t="s">
        <v>100</v>
      </c>
      <c r="B9" s="40" t="s">
        <v>306</v>
      </c>
      <c r="C9" s="27">
        <v>670.6</v>
      </c>
      <c r="D9" s="28">
        <v>90.59</v>
      </c>
      <c r="E9" s="28">
        <v>0</v>
      </c>
      <c r="F9" s="28">
        <v>155.81</v>
      </c>
      <c r="G9" s="29">
        <f>SUM(C9:F9)</f>
        <v>917</v>
      </c>
    </row>
    <row r="10" spans="1:7" ht="30" customHeight="1">
      <c r="A10" s="132"/>
      <c r="B10" s="21" t="s">
        <v>101</v>
      </c>
      <c r="C10" s="22">
        <v>337.36</v>
      </c>
      <c r="D10" s="30"/>
      <c r="E10" s="22">
        <v>360.25</v>
      </c>
      <c r="F10" s="22">
        <v>0</v>
      </c>
      <c r="G10" s="24">
        <f>SUM(C10:F10)</f>
        <v>697.61</v>
      </c>
    </row>
    <row r="11" spans="1:7" ht="30" customHeight="1">
      <c r="A11" s="132"/>
      <c r="B11" s="21" t="s">
        <v>102</v>
      </c>
      <c r="C11" s="22">
        <v>0</v>
      </c>
      <c r="D11" s="30">
        <v>0</v>
      </c>
      <c r="E11" s="22">
        <v>0</v>
      </c>
      <c r="F11" s="22">
        <v>1104.5</v>
      </c>
      <c r="G11" s="24">
        <f t="shared" ref="G11" si="1">SUM(C11:F11)</f>
        <v>1104.5</v>
      </c>
    </row>
    <row r="12" spans="1:7" ht="30" customHeight="1">
      <c r="A12" s="133"/>
      <c r="B12" s="25" t="s">
        <v>11</v>
      </c>
      <c r="C12" s="31">
        <f>C11+C10+C9</f>
        <v>1007.96</v>
      </c>
      <c r="D12" s="31">
        <f t="shared" ref="D12:F12" si="2">D11+D10+D9</f>
        <v>90.59</v>
      </c>
      <c r="E12" s="31">
        <f t="shared" si="2"/>
        <v>360.25</v>
      </c>
      <c r="F12" s="31">
        <f t="shared" si="2"/>
        <v>1260.31</v>
      </c>
      <c r="G12" s="31">
        <f t="shared" ref="G12" si="3">G11+G10+G9</f>
        <v>2719.11</v>
      </c>
    </row>
    <row r="13" spans="1:7" s="1" customFormat="1" ht="30" customHeight="1">
      <c r="A13" s="128" t="s">
        <v>302</v>
      </c>
      <c r="B13" s="128"/>
      <c r="C13" s="32">
        <f t="shared" ref="C13:G13" si="4">C12+C8</f>
        <v>11305.509999999998</v>
      </c>
      <c r="D13" s="32">
        <f t="shared" si="4"/>
        <v>3927.04</v>
      </c>
      <c r="E13" s="32">
        <f t="shared" si="4"/>
        <v>1395.26</v>
      </c>
      <c r="F13" s="32">
        <f t="shared" si="4"/>
        <v>3714.62</v>
      </c>
      <c r="G13" s="32">
        <f t="shared" si="4"/>
        <v>20342.43</v>
      </c>
    </row>
    <row r="21" spans="5:5">
      <c r="E21" s="39" t="s">
        <v>305</v>
      </c>
    </row>
  </sheetData>
  <mergeCells count="9">
    <mergeCell ref="A1:B1"/>
    <mergeCell ref="A2:G2"/>
    <mergeCell ref="A3:G3"/>
    <mergeCell ref="C4:G4"/>
    <mergeCell ref="A13:B13"/>
    <mergeCell ref="A4:A5"/>
    <mergeCell ref="A6:A8"/>
    <mergeCell ref="A9:A12"/>
    <mergeCell ref="B4:B5"/>
  </mergeCells>
  <phoneticPr fontId="10" type="noConversion"/>
  <printOptions horizontalCentered="1"/>
  <pageMargins left="0.70763888888888904" right="0.70763888888888904" top="0.74791666666666701" bottom="0.74791666666666701" header="0.31388888888888899" footer="0.31388888888888899"/>
  <pageSetup paperSize="9" fitToWidth="0" fitToHeight="0" orientation="landscape" r:id="rId1"/>
  <ignoredErrors>
    <ignoredError sqref="G8" formula="1"/>
  </ignoredErrors>
</worksheet>
</file>

<file path=xl/worksheets/sheet3.xml><?xml version="1.0" encoding="utf-8"?>
<worksheet xmlns="http://schemas.openxmlformats.org/spreadsheetml/2006/main" xmlns:r="http://schemas.openxmlformats.org/officeDocument/2006/relationships">
  <sheetPr codeName="Sheet3"/>
  <dimension ref="A1:P113"/>
  <sheetViews>
    <sheetView tabSelected="1" view="pageBreakPreview" zoomScale="55" zoomScaleNormal="70" zoomScaleSheetLayoutView="55" workbookViewId="0">
      <pane ySplit="4" topLeftCell="A5" activePane="bottomLeft" state="frozen"/>
      <selection pane="bottomLeft" activeCell="I8" sqref="I8:I9"/>
    </sheetView>
  </sheetViews>
  <sheetFormatPr defaultColWidth="9" defaultRowHeight="105.75" customHeight="1"/>
  <cols>
    <col min="1" max="1" width="5" style="53" customWidth="1"/>
    <col min="2" max="2" width="9.125" style="53" customWidth="1"/>
    <col min="3" max="3" width="18.75" style="53" customWidth="1"/>
    <col min="4" max="4" width="42" style="52" customWidth="1"/>
    <col min="5" max="5" width="12.5" style="53" customWidth="1"/>
    <col min="6" max="6" width="53.875" style="52" customWidth="1"/>
    <col min="7" max="7" width="18" style="54" customWidth="1"/>
    <col min="8" max="8" width="15.25" style="55" customWidth="1"/>
    <col min="9" max="10" width="16.75" style="54" customWidth="1"/>
    <col min="11" max="11" width="16.875" style="54" customWidth="1"/>
    <col min="12" max="12" width="6.25" style="56" customWidth="1"/>
    <col min="13" max="13" width="8.125" style="57" customWidth="1"/>
    <col min="14" max="14" width="9.5" style="53" customWidth="1"/>
    <col min="15" max="15" width="8.125" style="53" customWidth="1"/>
    <col min="16" max="16" width="6.125" style="53" customWidth="1"/>
    <col min="17" max="16384" width="9" style="53"/>
  </cols>
  <sheetData>
    <row r="1" spans="1:16" ht="37.5" customHeight="1">
      <c r="A1" s="50" t="s">
        <v>103</v>
      </c>
      <c r="B1" s="50"/>
      <c r="C1" s="51"/>
    </row>
    <row r="2" spans="1:16" ht="60" customHeight="1">
      <c r="A2" s="245" t="s">
        <v>314</v>
      </c>
      <c r="B2" s="245"/>
      <c r="C2" s="245"/>
      <c r="D2" s="245"/>
      <c r="E2" s="245"/>
      <c r="F2" s="245"/>
      <c r="G2" s="245"/>
      <c r="H2" s="245"/>
      <c r="I2" s="245"/>
      <c r="J2" s="245"/>
      <c r="K2" s="245"/>
      <c r="L2" s="245"/>
      <c r="M2" s="245"/>
      <c r="N2" s="245"/>
      <c r="O2" s="245"/>
      <c r="P2" s="245"/>
    </row>
    <row r="3" spans="1:16" ht="42.75" customHeight="1">
      <c r="A3" s="248" t="s">
        <v>0</v>
      </c>
      <c r="B3" s="248" t="s">
        <v>104</v>
      </c>
      <c r="C3" s="248" t="s">
        <v>105</v>
      </c>
      <c r="D3" s="248" t="s">
        <v>92</v>
      </c>
      <c r="E3" s="248" t="s">
        <v>106</v>
      </c>
      <c r="F3" s="249" t="s">
        <v>107</v>
      </c>
      <c r="G3" s="246" t="s">
        <v>108</v>
      </c>
      <c r="H3" s="246"/>
      <c r="I3" s="246"/>
      <c r="J3" s="246"/>
      <c r="K3" s="246"/>
      <c r="L3" s="248" t="s">
        <v>315</v>
      </c>
      <c r="M3" s="248" t="s">
        <v>109</v>
      </c>
      <c r="N3" s="248" t="s">
        <v>110</v>
      </c>
      <c r="O3" s="248" t="s">
        <v>316</v>
      </c>
      <c r="P3" s="248"/>
    </row>
    <row r="4" spans="1:16" ht="42.75" customHeight="1">
      <c r="A4" s="248"/>
      <c r="B4" s="248"/>
      <c r="C4" s="248"/>
      <c r="D4" s="248"/>
      <c r="E4" s="248"/>
      <c r="F4" s="250"/>
      <c r="G4" s="58" t="s">
        <v>11</v>
      </c>
      <c r="H4" s="58" t="s">
        <v>94</v>
      </c>
      <c r="I4" s="58" t="s">
        <v>95</v>
      </c>
      <c r="J4" s="58" t="s">
        <v>96</v>
      </c>
      <c r="K4" s="58" t="s">
        <v>97</v>
      </c>
      <c r="L4" s="248"/>
      <c r="M4" s="248"/>
      <c r="N4" s="248"/>
      <c r="O4" s="248"/>
      <c r="P4" s="248"/>
    </row>
    <row r="5" spans="1:16" ht="34.5" customHeight="1">
      <c r="A5" s="247" t="s">
        <v>317</v>
      </c>
      <c r="B5" s="247"/>
      <c r="C5" s="247"/>
      <c r="D5" s="59"/>
      <c r="E5" s="60"/>
      <c r="F5" s="98"/>
      <c r="G5" s="61">
        <f>G6+G51</f>
        <v>20342.43</v>
      </c>
      <c r="H5" s="62">
        <f>H6+H51</f>
        <v>11305.509999999998</v>
      </c>
      <c r="I5" s="62">
        <f>I6+I51</f>
        <v>3927.04</v>
      </c>
      <c r="J5" s="62">
        <f>J6+J51</f>
        <v>1395.26</v>
      </c>
      <c r="K5" s="62">
        <f>K6+K51</f>
        <v>3714.6199999999994</v>
      </c>
      <c r="L5" s="46"/>
      <c r="M5" s="35"/>
      <c r="N5" s="63"/>
      <c r="O5" s="147"/>
      <c r="P5" s="147"/>
    </row>
    <row r="6" spans="1:16" s="67" customFormat="1" ht="36.75" customHeight="1">
      <c r="A6" s="265" t="s">
        <v>318</v>
      </c>
      <c r="B6" s="266"/>
      <c r="C6" s="266"/>
      <c r="D6" s="266"/>
      <c r="E6" s="267"/>
      <c r="F6" s="98"/>
      <c r="G6" s="61">
        <f>G7+G46</f>
        <v>17623.32</v>
      </c>
      <c r="H6" s="62">
        <f>H7+H46</f>
        <v>10297.549999999999</v>
      </c>
      <c r="I6" s="62">
        <f>I7+I46</f>
        <v>3836.45</v>
      </c>
      <c r="J6" s="62">
        <f>J7+J46</f>
        <v>1035.01</v>
      </c>
      <c r="K6" s="62">
        <f>K7+K46</f>
        <v>2454.3099999999995</v>
      </c>
      <c r="L6" s="65"/>
      <c r="M6" s="66"/>
      <c r="N6" s="64"/>
      <c r="O6" s="248"/>
      <c r="P6" s="248"/>
    </row>
    <row r="7" spans="1:16" s="67" customFormat="1" ht="37.5" customHeight="1">
      <c r="A7" s="181" t="s">
        <v>319</v>
      </c>
      <c r="B7" s="182"/>
      <c r="C7" s="182"/>
      <c r="D7" s="182"/>
      <c r="E7" s="183"/>
      <c r="F7" s="98"/>
      <c r="G7" s="61">
        <v>17559.32</v>
      </c>
      <c r="H7" s="274">
        <f>SUM(H8:H43)</f>
        <v>10297.549999999999</v>
      </c>
      <c r="I7" s="274">
        <f t="shared" ref="I7:K7" si="0">SUM(I8:I43)</f>
        <v>3836.45</v>
      </c>
      <c r="J7" s="274">
        <f t="shared" si="0"/>
        <v>1018.75</v>
      </c>
      <c r="K7" s="274">
        <f t="shared" si="0"/>
        <v>2406.5699999999997</v>
      </c>
      <c r="L7" s="65"/>
      <c r="M7" s="66"/>
      <c r="N7" s="64"/>
      <c r="O7" s="248"/>
      <c r="P7" s="248"/>
    </row>
    <row r="8" spans="1:16" s="68" customFormat="1" ht="339.75" customHeight="1">
      <c r="A8" s="147">
        <v>1</v>
      </c>
      <c r="B8" s="147" t="s">
        <v>330</v>
      </c>
      <c r="C8" s="147" t="s">
        <v>124</v>
      </c>
      <c r="D8" s="147" t="s">
        <v>128</v>
      </c>
      <c r="E8" s="147" t="s">
        <v>331</v>
      </c>
      <c r="F8" s="252" t="s">
        <v>129</v>
      </c>
      <c r="G8" s="253">
        <f>SUM(H8:K8)</f>
        <v>80</v>
      </c>
      <c r="H8" s="146">
        <v>80</v>
      </c>
      <c r="I8" s="146">
        <v>0</v>
      </c>
      <c r="J8" s="146">
        <v>0</v>
      </c>
      <c r="K8" s="146">
        <v>0</v>
      </c>
      <c r="L8" s="147" t="s">
        <v>113</v>
      </c>
      <c r="M8" s="147" t="s">
        <v>114</v>
      </c>
      <c r="N8" s="147" t="s">
        <v>130</v>
      </c>
      <c r="O8" s="159"/>
      <c r="P8" s="160"/>
    </row>
    <row r="9" spans="1:16" s="68" customFormat="1" ht="216.75" customHeight="1">
      <c r="A9" s="147"/>
      <c r="B9" s="147"/>
      <c r="C9" s="147"/>
      <c r="D9" s="147"/>
      <c r="E9" s="147"/>
      <c r="F9" s="252"/>
      <c r="G9" s="253"/>
      <c r="H9" s="146"/>
      <c r="I9" s="146"/>
      <c r="J9" s="146"/>
      <c r="K9" s="146"/>
      <c r="L9" s="147"/>
      <c r="M9" s="147"/>
      <c r="N9" s="147"/>
      <c r="O9" s="138"/>
      <c r="P9" s="139"/>
    </row>
    <row r="10" spans="1:16" s="68" customFormat="1" ht="371.25" customHeight="1">
      <c r="A10" s="134">
        <v>2</v>
      </c>
      <c r="B10" s="134" t="s">
        <v>116</v>
      </c>
      <c r="C10" s="134" t="s">
        <v>117</v>
      </c>
      <c r="D10" s="134" t="s">
        <v>118</v>
      </c>
      <c r="E10" s="134" t="s">
        <v>321</v>
      </c>
      <c r="F10" s="134" t="s">
        <v>434</v>
      </c>
      <c r="G10" s="142">
        <f t="shared" ref="G10" si="1">SUM(H10:K10)</f>
        <v>70</v>
      </c>
      <c r="H10" s="140">
        <v>20</v>
      </c>
      <c r="I10" s="144">
        <v>0</v>
      </c>
      <c r="J10" s="140">
        <v>50</v>
      </c>
      <c r="K10" s="140">
        <v>0</v>
      </c>
      <c r="L10" s="134" t="s">
        <v>113</v>
      </c>
      <c r="M10" s="134" t="s">
        <v>114</v>
      </c>
      <c r="N10" s="134" t="s">
        <v>119</v>
      </c>
      <c r="O10" s="136"/>
      <c r="P10" s="137"/>
    </row>
    <row r="11" spans="1:16" s="68" customFormat="1" ht="371.25" customHeight="1">
      <c r="A11" s="135"/>
      <c r="B11" s="135"/>
      <c r="C11" s="135"/>
      <c r="D11" s="135"/>
      <c r="E11" s="135"/>
      <c r="F11" s="135"/>
      <c r="G11" s="143"/>
      <c r="H11" s="141"/>
      <c r="I11" s="145"/>
      <c r="J11" s="141"/>
      <c r="K11" s="141"/>
      <c r="L11" s="135"/>
      <c r="M11" s="135"/>
      <c r="N11" s="135"/>
      <c r="O11" s="138"/>
      <c r="P11" s="139"/>
    </row>
    <row r="12" spans="1:16" s="68" customFormat="1" ht="364.5" customHeight="1">
      <c r="A12" s="134">
        <v>3</v>
      </c>
      <c r="B12" s="134" t="s">
        <v>120</v>
      </c>
      <c r="C12" s="134" t="s">
        <v>121</v>
      </c>
      <c r="D12" s="134" t="s">
        <v>118</v>
      </c>
      <c r="E12" s="134" t="s">
        <v>321</v>
      </c>
      <c r="F12" s="134" t="s">
        <v>435</v>
      </c>
      <c r="G12" s="142">
        <f t="shared" ref="G12:G43" si="2">SUM(H12:K12)</f>
        <v>80</v>
      </c>
      <c r="H12" s="140">
        <v>30</v>
      </c>
      <c r="I12" s="144"/>
      <c r="J12" s="140">
        <v>50</v>
      </c>
      <c r="K12" s="140">
        <v>0</v>
      </c>
      <c r="L12" s="134" t="s">
        <v>113</v>
      </c>
      <c r="M12" s="134" t="s">
        <v>114</v>
      </c>
      <c r="N12" s="134" t="s">
        <v>122</v>
      </c>
      <c r="O12" s="136"/>
      <c r="P12" s="137"/>
    </row>
    <row r="13" spans="1:16" s="68" customFormat="1" ht="363" customHeight="1">
      <c r="A13" s="135"/>
      <c r="B13" s="135"/>
      <c r="C13" s="135"/>
      <c r="D13" s="135"/>
      <c r="E13" s="135"/>
      <c r="F13" s="135"/>
      <c r="G13" s="143"/>
      <c r="H13" s="141"/>
      <c r="I13" s="145"/>
      <c r="J13" s="141"/>
      <c r="K13" s="141"/>
      <c r="L13" s="135"/>
      <c r="M13" s="135"/>
      <c r="N13" s="135"/>
      <c r="O13" s="138"/>
      <c r="P13" s="139"/>
    </row>
    <row r="14" spans="1:16" s="68" customFormat="1" ht="364.5" customHeight="1">
      <c r="A14" s="134">
        <v>4</v>
      </c>
      <c r="B14" s="134" t="s">
        <v>123</v>
      </c>
      <c r="C14" s="134" t="s">
        <v>124</v>
      </c>
      <c r="D14" s="134" t="s">
        <v>118</v>
      </c>
      <c r="E14" s="134" t="s">
        <v>321</v>
      </c>
      <c r="F14" s="134" t="s">
        <v>437</v>
      </c>
      <c r="G14" s="134">
        <f t="shared" si="2"/>
        <v>100</v>
      </c>
      <c r="H14" s="134">
        <v>50</v>
      </c>
      <c r="I14" s="134"/>
      <c r="J14" s="134">
        <v>50</v>
      </c>
      <c r="K14" s="134">
        <v>0</v>
      </c>
      <c r="L14" s="134" t="s">
        <v>113</v>
      </c>
      <c r="M14" s="134" t="s">
        <v>114</v>
      </c>
      <c r="N14" s="134" t="s">
        <v>125</v>
      </c>
      <c r="O14" s="136"/>
      <c r="P14" s="137"/>
    </row>
    <row r="15" spans="1:16" s="68" customFormat="1" ht="364.5" customHeight="1">
      <c r="A15" s="135"/>
      <c r="B15" s="135"/>
      <c r="C15" s="135"/>
      <c r="D15" s="135"/>
      <c r="E15" s="135"/>
      <c r="F15" s="135"/>
      <c r="G15" s="135"/>
      <c r="H15" s="135"/>
      <c r="I15" s="135"/>
      <c r="J15" s="135"/>
      <c r="K15" s="135"/>
      <c r="L15" s="135"/>
      <c r="M15" s="135"/>
      <c r="N15" s="135"/>
      <c r="O15" s="138"/>
      <c r="P15" s="139"/>
    </row>
    <row r="16" spans="1:16" s="68" customFormat="1" ht="358.5" customHeight="1">
      <c r="A16" s="134">
        <v>5</v>
      </c>
      <c r="B16" s="134" t="s">
        <v>126</v>
      </c>
      <c r="C16" s="134" t="s">
        <v>127</v>
      </c>
      <c r="D16" s="134" t="s">
        <v>118</v>
      </c>
      <c r="E16" s="134" t="s">
        <v>321</v>
      </c>
      <c r="F16" s="134" t="s">
        <v>436</v>
      </c>
      <c r="G16" s="134">
        <f t="shared" si="2"/>
        <v>70</v>
      </c>
      <c r="H16" s="134">
        <v>20</v>
      </c>
      <c r="I16" s="134"/>
      <c r="J16" s="134">
        <v>50</v>
      </c>
      <c r="K16" s="134">
        <v>0</v>
      </c>
      <c r="L16" s="134" t="s">
        <v>113</v>
      </c>
      <c r="M16" s="134" t="s">
        <v>114</v>
      </c>
      <c r="N16" s="134" t="s">
        <v>119</v>
      </c>
      <c r="O16" s="136"/>
      <c r="P16" s="137"/>
    </row>
    <row r="17" spans="1:16" s="68" customFormat="1" ht="358.5" customHeight="1">
      <c r="A17" s="135"/>
      <c r="B17" s="135"/>
      <c r="C17" s="135"/>
      <c r="D17" s="135"/>
      <c r="E17" s="135"/>
      <c r="F17" s="135"/>
      <c r="G17" s="135"/>
      <c r="H17" s="135"/>
      <c r="I17" s="135"/>
      <c r="J17" s="135"/>
      <c r="K17" s="135"/>
      <c r="L17" s="135"/>
      <c r="M17" s="135"/>
      <c r="N17" s="135"/>
      <c r="O17" s="138"/>
      <c r="P17" s="139"/>
    </row>
    <row r="18" spans="1:16" s="68" customFormat="1" ht="348.75" customHeight="1">
      <c r="A18" s="251">
        <v>6</v>
      </c>
      <c r="B18" s="251" t="s">
        <v>111</v>
      </c>
      <c r="C18" s="251" t="s">
        <v>112</v>
      </c>
      <c r="D18" s="251" t="s">
        <v>320</v>
      </c>
      <c r="E18" s="251" t="s">
        <v>321</v>
      </c>
      <c r="F18" s="255" t="s">
        <v>431</v>
      </c>
      <c r="G18" s="257">
        <f>SUM(H18:K18)</f>
        <v>5253.17</v>
      </c>
      <c r="H18" s="258">
        <v>4317.88</v>
      </c>
      <c r="I18" s="259">
        <v>630.22</v>
      </c>
      <c r="J18" s="258">
        <v>0</v>
      </c>
      <c r="K18" s="258">
        <v>305.07</v>
      </c>
      <c r="L18" s="251" t="s">
        <v>322</v>
      </c>
      <c r="M18" s="251" t="s">
        <v>114</v>
      </c>
      <c r="N18" s="251" t="s">
        <v>115</v>
      </c>
      <c r="O18" s="159"/>
      <c r="P18" s="160"/>
    </row>
    <row r="19" spans="1:16" s="68" customFormat="1" ht="378.75" customHeight="1">
      <c r="A19" s="135"/>
      <c r="B19" s="135"/>
      <c r="C19" s="135"/>
      <c r="D19" s="135"/>
      <c r="E19" s="135"/>
      <c r="F19" s="256"/>
      <c r="G19" s="143"/>
      <c r="H19" s="141"/>
      <c r="I19" s="145"/>
      <c r="J19" s="141"/>
      <c r="K19" s="141"/>
      <c r="L19" s="135"/>
      <c r="M19" s="135"/>
      <c r="N19" s="135"/>
      <c r="O19" s="138"/>
      <c r="P19" s="139"/>
    </row>
    <row r="20" spans="1:16" s="68" customFormat="1" ht="372" customHeight="1">
      <c r="A20" s="147">
        <v>7</v>
      </c>
      <c r="B20" s="147" t="s">
        <v>323</v>
      </c>
      <c r="C20" s="147" t="s">
        <v>324</v>
      </c>
      <c r="D20" s="147" t="s">
        <v>325</v>
      </c>
      <c r="E20" s="147" t="s">
        <v>321</v>
      </c>
      <c r="F20" s="252" t="s">
        <v>432</v>
      </c>
      <c r="G20" s="253">
        <v>8063.75</v>
      </c>
      <c r="H20" s="261">
        <v>3407.27</v>
      </c>
      <c r="I20" s="146">
        <v>2506.23</v>
      </c>
      <c r="J20" s="146">
        <v>818.75</v>
      </c>
      <c r="K20" s="146">
        <v>1331.5</v>
      </c>
      <c r="L20" s="147" t="s">
        <v>326</v>
      </c>
      <c r="M20" s="147" t="s">
        <v>327</v>
      </c>
      <c r="N20" s="147" t="s">
        <v>328</v>
      </c>
      <c r="O20" s="147" t="s">
        <v>329</v>
      </c>
      <c r="P20" s="147"/>
    </row>
    <row r="21" spans="1:16" s="68" customFormat="1" ht="384" customHeight="1">
      <c r="A21" s="147"/>
      <c r="B21" s="147"/>
      <c r="C21" s="147"/>
      <c r="D21" s="147"/>
      <c r="E21" s="147"/>
      <c r="F21" s="252"/>
      <c r="G21" s="253"/>
      <c r="H21" s="261"/>
      <c r="I21" s="146"/>
      <c r="J21" s="146"/>
      <c r="K21" s="146"/>
      <c r="L21" s="147"/>
      <c r="M21" s="147"/>
      <c r="N21" s="147"/>
      <c r="O21" s="147"/>
      <c r="P21" s="147"/>
    </row>
    <row r="22" spans="1:16" s="68" customFormat="1" ht="189.75" customHeight="1">
      <c r="A22" s="147">
        <v>8</v>
      </c>
      <c r="B22" s="147" t="s">
        <v>131</v>
      </c>
      <c r="C22" s="254" t="s">
        <v>132</v>
      </c>
      <c r="D22" s="163" t="s">
        <v>133</v>
      </c>
      <c r="E22" s="148" t="s">
        <v>134</v>
      </c>
      <c r="F22" s="260" t="s">
        <v>332</v>
      </c>
      <c r="G22" s="180">
        <f t="shared" si="2"/>
        <v>1060.3</v>
      </c>
      <c r="H22" s="149">
        <v>1060.3</v>
      </c>
      <c r="I22" s="150">
        <v>0</v>
      </c>
      <c r="J22" s="150">
        <v>0</v>
      </c>
      <c r="K22" s="149"/>
      <c r="L22" s="148" t="s">
        <v>113</v>
      </c>
      <c r="M22" s="148" t="s">
        <v>135</v>
      </c>
      <c r="N22" s="148" t="s">
        <v>136</v>
      </c>
      <c r="O22" s="148" t="s">
        <v>333</v>
      </c>
      <c r="P22" s="148"/>
    </row>
    <row r="23" spans="1:16" s="68" customFormat="1" ht="295.5" customHeight="1">
      <c r="A23" s="147"/>
      <c r="B23" s="147"/>
      <c r="C23" s="254"/>
      <c r="D23" s="163"/>
      <c r="E23" s="148"/>
      <c r="F23" s="196"/>
      <c r="G23" s="180"/>
      <c r="H23" s="149"/>
      <c r="I23" s="150"/>
      <c r="J23" s="150"/>
      <c r="K23" s="149"/>
      <c r="L23" s="148"/>
      <c r="M23" s="148"/>
      <c r="N23" s="148"/>
      <c r="O23" s="148"/>
      <c r="P23" s="148"/>
    </row>
    <row r="24" spans="1:16" s="68" customFormat="1" ht="210.75" customHeight="1">
      <c r="A24" s="147"/>
      <c r="B24" s="147"/>
      <c r="C24" s="254"/>
      <c r="D24" s="163"/>
      <c r="E24" s="148"/>
      <c r="F24" s="197"/>
      <c r="G24" s="180"/>
      <c r="H24" s="149"/>
      <c r="I24" s="150"/>
      <c r="J24" s="150"/>
      <c r="K24" s="149"/>
      <c r="L24" s="148"/>
      <c r="M24" s="148"/>
      <c r="N24" s="148"/>
      <c r="O24" s="148"/>
      <c r="P24" s="148"/>
    </row>
    <row r="25" spans="1:16" s="68" customFormat="1" ht="245.25" customHeight="1">
      <c r="A25" s="134">
        <v>9</v>
      </c>
      <c r="B25" s="134" t="s">
        <v>137</v>
      </c>
      <c r="C25" s="134" t="s">
        <v>138</v>
      </c>
      <c r="D25" s="192" t="s">
        <v>139</v>
      </c>
      <c r="E25" s="192" t="s">
        <v>134</v>
      </c>
      <c r="F25" s="260" t="s">
        <v>334</v>
      </c>
      <c r="G25" s="269">
        <f t="shared" si="2"/>
        <v>623.1</v>
      </c>
      <c r="H25" s="270">
        <v>623.1</v>
      </c>
      <c r="I25" s="270"/>
      <c r="J25" s="271">
        <v>0</v>
      </c>
      <c r="K25" s="271">
        <v>0</v>
      </c>
      <c r="L25" s="192" t="s">
        <v>113</v>
      </c>
      <c r="M25" s="192" t="s">
        <v>114</v>
      </c>
      <c r="N25" s="192" t="s">
        <v>136</v>
      </c>
      <c r="O25" s="272" t="s">
        <v>335</v>
      </c>
      <c r="P25" s="273"/>
    </row>
    <row r="26" spans="1:16" s="68" customFormat="1" ht="245.25" customHeight="1">
      <c r="A26" s="268"/>
      <c r="B26" s="268"/>
      <c r="C26" s="268"/>
      <c r="D26" s="193"/>
      <c r="E26" s="193"/>
      <c r="F26" s="196"/>
      <c r="G26" s="199"/>
      <c r="H26" s="187"/>
      <c r="I26" s="187"/>
      <c r="J26" s="185"/>
      <c r="K26" s="185"/>
      <c r="L26" s="193"/>
      <c r="M26" s="193"/>
      <c r="N26" s="193"/>
      <c r="O26" s="161"/>
      <c r="P26" s="162"/>
    </row>
    <row r="27" spans="1:16" s="68" customFormat="1" ht="233.25" customHeight="1">
      <c r="A27" s="135"/>
      <c r="B27" s="135"/>
      <c r="C27" s="135"/>
      <c r="D27" s="154"/>
      <c r="E27" s="154"/>
      <c r="F27" s="197"/>
      <c r="G27" s="200"/>
      <c r="H27" s="188"/>
      <c r="I27" s="188"/>
      <c r="J27" s="152"/>
      <c r="K27" s="152"/>
      <c r="L27" s="154"/>
      <c r="M27" s="154"/>
      <c r="N27" s="154"/>
      <c r="O27" s="157"/>
      <c r="P27" s="158"/>
    </row>
    <row r="28" spans="1:16" s="68" customFormat="1" ht="302.25" customHeight="1">
      <c r="A28" s="251">
        <v>10</v>
      </c>
      <c r="B28" s="251" t="s">
        <v>140</v>
      </c>
      <c r="C28" s="251" t="s">
        <v>141</v>
      </c>
      <c r="D28" s="153" t="s">
        <v>142</v>
      </c>
      <c r="E28" s="153" t="s">
        <v>134</v>
      </c>
      <c r="F28" s="262" t="s">
        <v>336</v>
      </c>
      <c r="G28" s="263">
        <v>1000</v>
      </c>
      <c r="H28" s="151">
        <v>300</v>
      </c>
      <c r="I28" s="264">
        <v>700</v>
      </c>
      <c r="J28" s="151">
        <v>0</v>
      </c>
      <c r="K28" s="151">
        <v>0</v>
      </c>
      <c r="L28" s="153" t="s">
        <v>113</v>
      </c>
      <c r="M28" s="153" t="s">
        <v>114</v>
      </c>
      <c r="N28" s="153" t="s">
        <v>136</v>
      </c>
      <c r="O28" s="155"/>
      <c r="P28" s="156"/>
    </row>
    <row r="29" spans="1:16" s="68" customFormat="1" ht="408.75" customHeight="1">
      <c r="A29" s="135"/>
      <c r="B29" s="135"/>
      <c r="C29" s="135"/>
      <c r="D29" s="154"/>
      <c r="E29" s="154"/>
      <c r="F29" s="197"/>
      <c r="G29" s="200"/>
      <c r="H29" s="152"/>
      <c r="I29" s="188"/>
      <c r="J29" s="152"/>
      <c r="K29" s="152"/>
      <c r="L29" s="154"/>
      <c r="M29" s="154"/>
      <c r="N29" s="154"/>
      <c r="O29" s="157"/>
      <c r="P29" s="158"/>
    </row>
    <row r="30" spans="1:16" s="68" customFormat="1" ht="285.75" customHeight="1">
      <c r="A30" s="46">
        <v>11</v>
      </c>
      <c r="B30" s="35" t="s">
        <v>143</v>
      </c>
      <c r="C30" s="46" t="s">
        <v>144</v>
      </c>
      <c r="D30" s="36" t="s">
        <v>145</v>
      </c>
      <c r="E30" s="48" t="s">
        <v>134</v>
      </c>
      <c r="F30" s="37" t="s">
        <v>146</v>
      </c>
      <c r="G30" s="42">
        <f t="shared" si="2"/>
        <v>150</v>
      </c>
      <c r="H30" s="70">
        <v>150</v>
      </c>
      <c r="I30" s="70"/>
      <c r="J30" s="49">
        <v>0</v>
      </c>
      <c r="K30" s="70">
        <v>0</v>
      </c>
      <c r="L30" s="48" t="s">
        <v>113</v>
      </c>
      <c r="M30" s="48" t="s">
        <v>147</v>
      </c>
      <c r="N30" s="48" t="s">
        <v>136</v>
      </c>
      <c r="O30" s="163"/>
      <c r="P30" s="163"/>
    </row>
    <row r="31" spans="1:16" s="68" customFormat="1" ht="306.75" customHeight="1">
      <c r="A31" s="46">
        <v>12</v>
      </c>
      <c r="B31" s="46" t="s">
        <v>148</v>
      </c>
      <c r="C31" s="46" t="s">
        <v>149</v>
      </c>
      <c r="D31" s="36" t="s">
        <v>150</v>
      </c>
      <c r="E31" s="48" t="s">
        <v>151</v>
      </c>
      <c r="F31" s="37" t="s">
        <v>152</v>
      </c>
      <c r="G31" s="42">
        <f t="shared" si="2"/>
        <v>20</v>
      </c>
      <c r="H31" s="70">
        <v>0</v>
      </c>
      <c r="I31" s="70">
        <v>0</v>
      </c>
      <c r="J31" s="70">
        <v>0</v>
      </c>
      <c r="K31" s="70">
        <v>20</v>
      </c>
      <c r="L31" s="48" t="s">
        <v>153</v>
      </c>
      <c r="M31" s="48" t="s">
        <v>154</v>
      </c>
      <c r="N31" s="48" t="s">
        <v>130</v>
      </c>
      <c r="O31" s="163"/>
      <c r="P31" s="163"/>
    </row>
    <row r="32" spans="1:16" s="68" customFormat="1" ht="338.25" customHeight="1">
      <c r="A32" s="147">
        <v>13</v>
      </c>
      <c r="B32" s="147" t="s">
        <v>155</v>
      </c>
      <c r="C32" s="147" t="s">
        <v>156</v>
      </c>
      <c r="D32" s="163" t="s">
        <v>157</v>
      </c>
      <c r="E32" s="201" t="s">
        <v>158</v>
      </c>
      <c r="F32" s="179" t="s">
        <v>337</v>
      </c>
      <c r="G32" s="180">
        <f t="shared" si="2"/>
        <v>150</v>
      </c>
      <c r="H32" s="150">
        <v>0</v>
      </c>
      <c r="I32" s="150">
        <v>0</v>
      </c>
      <c r="J32" s="150">
        <v>0</v>
      </c>
      <c r="K32" s="150">
        <v>150</v>
      </c>
      <c r="L32" s="163" t="s">
        <v>153</v>
      </c>
      <c r="M32" s="163" t="s">
        <v>159</v>
      </c>
      <c r="N32" s="163" t="s">
        <v>130</v>
      </c>
      <c r="O32" s="163"/>
      <c r="P32" s="163"/>
    </row>
    <row r="33" spans="1:16" s="68" customFormat="1" ht="315" customHeight="1">
      <c r="A33" s="147"/>
      <c r="B33" s="147"/>
      <c r="C33" s="147"/>
      <c r="D33" s="163"/>
      <c r="E33" s="201"/>
      <c r="F33" s="179"/>
      <c r="G33" s="180"/>
      <c r="H33" s="150"/>
      <c r="I33" s="150"/>
      <c r="J33" s="150"/>
      <c r="K33" s="150"/>
      <c r="L33" s="163"/>
      <c r="M33" s="163"/>
      <c r="N33" s="163"/>
      <c r="O33" s="163"/>
      <c r="P33" s="163"/>
    </row>
    <row r="34" spans="1:16" s="68" customFormat="1" ht="156" customHeight="1">
      <c r="A34" s="147">
        <v>14</v>
      </c>
      <c r="B34" s="147" t="s">
        <v>160</v>
      </c>
      <c r="C34" s="147" t="s">
        <v>161</v>
      </c>
      <c r="D34" s="163" t="s">
        <v>157</v>
      </c>
      <c r="E34" s="201" t="s">
        <v>158</v>
      </c>
      <c r="F34" s="179" t="s">
        <v>338</v>
      </c>
      <c r="G34" s="180">
        <f t="shared" si="2"/>
        <v>150</v>
      </c>
      <c r="H34" s="150">
        <v>0</v>
      </c>
      <c r="I34" s="150">
        <v>0</v>
      </c>
      <c r="J34" s="150">
        <v>0</v>
      </c>
      <c r="K34" s="150">
        <v>150</v>
      </c>
      <c r="L34" s="163" t="s">
        <v>153</v>
      </c>
      <c r="M34" s="163" t="s">
        <v>162</v>
      </c>
      <c r="N34" s="163" t="s">
        <v>130</v>
      </c>
      <c r="O34" s="155"/>
      <c r="P34" s="156"/>
    </row>
    <row r="35" spans="1:16" s="68" customFormat="1" ht="348.75" customHeight="1">
      <c r="A35" s="147"/>
      <c r="B35" s="147"/>
      <c r="C35" s="147"/>
      <c r="D35" s="163"/>
      <c r="E35" s="201"/>
      <c r="F35" s="179"/>
      <c r="G35" s="180"/>
      <c r="H35" s="150"/>
      <c r="I35" s="150"/>
      <c r="J35" s="150"/>
      <c r="K35" s="150"/>
      <c r="L35" s="163"/>
      <c r="M35" s="163"/>
      <c r="N35" s="163"/>
      <c r="O35" s="157"/>
      <c r="P35" s="158"/>
    </row>
    <row r="36" spans="1:16" s="68" customFormat="1" ht="240" customHeight="1">
      <c r="A36" s="147">
        <v>15</v>
      </c>
      <c r="B36" s="147" t="s">
        <v>163</v>
      </c>
      <c r="C36" s="147" t="s">
        <v>164</v>
      </c>
      <c r="D36" s="163" t="s">
        <v>157</v>
      </c>
      <c r="E36" s="201" t="s">
        <v>158</v>
      </c>
      <c r="F36" s="179" t="s">
        <v>339</v>
      </c>
      <c r="G36" s="180">
        <f t="shared" si="2"/>
        <v>150</v>
      </c>
      <c r="H36" s="150">
        <v>0</v>
      </c>
      <c r="I36" s="150">
        <v>0</v>
      </c>
      <c r="J36" s="150">
        <v>0</v>
      </c>
      <c r="K36" s="150">
        <v>150</v>
      </c>
      <c r="L36" s="163" t="s">
        <v>153</v>
      </c>
      <c r="M36" s="163" t="s">
        <v>162</v>
      </c>
      <c r="N36" s="163" t="s">
        <v>130</v>
      </c>
      <c r="O36" s="163"/>
      <c r="P36" s="163"/>
    </row>
    <row r="37" spans="1:16" s="68" customFormat="1" ht="342.75" customHeight="1">
      <c r="A37" s="147"/>
      <c r="B37" s="147"/>
      <c r="C37" s="147"/>
      <c r="D37" s="163"/>
      <c r="E37" s="201"/>
      <c r="F37" s="179"/>
      <c r="G37" s="180"/>
      <c r="H37" s="150"/>
      <c r="I37" s="150"/>
      <c r="J37" s="150"/>
      <c r="K37" s="150"/>
      <c r="L37" s="163"/>
      <c r="M37" s="163"/>
      <c r="N37" s="163"/>
      <c r="O37" s="163"/>
      <c r="P37" s="163"/>
    </row>
    <row r="38" spans="1:16" s="68" customFormat="1" ht="220.5" customHeight="1">
      <c r="A38" s="147">
        <v>16</v>
      </c>
      <c r="B38" s="147" t="s">
        <v>165</v>
      </c>
      <c r="C38" s="147" t="s">
        <v>166</v>
      </c>
      <c r="D38" s="163" t="s">
        <v>157</v>
      </c>
      <c r="E38" s="201" t="s">
        <v>158</v>
      </c>
      <c r="F38" s="179" t="s">
        <v>340</v>
      </c>
      <c r="G38" s="180">
        <f t="shared" si="2"/>
        <v>150</v>
      </c>
      <c r="H38" s="150">
        <v>0</v>
      </c>
      <c r="I38" s="150">
        <v>0</v>
      </c>
      <c r="J38" s="150">
        <v>0</v>
      </c>
      <c r="K38" s="150">
        <v>150</v>
      </c>
      <c r="L38" s="163" t="s">
        <v>153</v>
      </c>
      <c r="M38" s="163" t="s">
        <v>162</v>
      </c>
      <c r="N38" s="163" t="s">
        <v>130</v>
      </c>
      <c r="O38" s="163"/>
      <c r="P38" s="163"/>
    </row>
    <row r="39" spans="1:16" s="68" customFormat="1" ht="288" customHeight="1">
      <c r="A39" s="147"/>
      <c r="B39" s="147"/>
      <c r="C39" s="147"/>
      <c r="D39" s="163"/>
      <c r="E39" s="201"/>
      <c r="F39" s="179"/>
      <c r="G39" s="180"/>
      <c r="H39" s="150"/>
      <c r="I39" s="150"/>
      <c r="J39" s="150"/>
      <c r="K39" s="150"/>
      <c r="L39" s="163"/>
      <c r="M39" s="163"/>
      <c r="N39" s="163"/>
      <c r="O39" s="163"/>
      <c r="P39" s="163"/>
    </row>
    <row r="40" spans="1:16" s="68" customFormat="1" ht="274.5" customHeight="1">
      <c r="A40" s="147">
        <v>17</v>
      </c>
      <c r="B40" s="147" t="s">
        <v>167</v>
      </c>
      <c r="C40" s="147" t="s">
        <v>168</v>
      </c>
      <c r="D40" s="163" t="s">
        <v>157</v>
      </c>
      <c r="E40" s="201" t="s">
        <v>158</v>
      </c>
      <c r="F40" s="202" t="s">
        <v>341</v>
      </c>
      <c r="G40" s="180">
        <f t="shared" si="2"/>
        <v>150</v>
      </c>
      <c r="H40" s="150">
        <v>0</v>
      </c>
      <c r="I40" s="150">
        <v>0</v>
      </c>
      <c r="J40" s="150">
        <v>0</v>
      </c>
      <c r="K40" s="150">
        <v>150</v>
      </c>
      <c r="L40" s="163" t="s">
        <v>153</v>
      </c>
      <c r="M40" s="163" t="s">
        <v>162</v>
      </c>
      <c r="N40" s="163" t="s">
        <v>130</v>
      </c>
      <c r="O40" s="163"/>
      <c r="P40" s="163"/>
    </row>
    <row r="41" spans="1:16" s="68" customFormat="1" ht="232.5" customHeight="1">
      <c r="A41" s="147"/>
      <c r="B41" s="147"/>
      <c r="C41" s="147"/>
      <c r="D41" s="163"/>
      <c r="E41" s="201"/>
      <c r="F41" s="202"/>
      <c r="G41" s="180"/>
      <c r="H41" s="150"/>
      <c r="I41" s="150"/>
      <c r="J41" s="150"/>
      <c r="K41" s="150"/>
      <c r="L41" s="163"/>
      <c r="M41" s="163"/>
      <c r="N41" s="163"/>
      <c r="O41" s="163"/>
      <c r="P41" s="163"/>
    </row>
    <row r="42" spans="1:16" s="68" customFormat="1" ht="252.75" customHeight="1">
      <c r="A42" s="46">
        <v>18</v>
      </c>
      <c r="B42" s="34" t="s">
        <v>170</v>
      </c>
      <c r="C42" s="46" t="s">
        <v>171</v>
      </c>
      <c r="D42" s="37" t="s">
        <v>172</v>
      </c>
      <c r="E42" s="48" t="s">
        <v>173</v>
      </c>
      <c r="F42" s="99" t="s">
        <v>433</v>
      </c>
      <c r="G42" s="42">
        <f t="shared" si="2"/>
        <v>230</v>
      </c>
      <c r="H42" s="70">
        <v>230</v>
      </c>
      <c r="I42" s="70">
        <v>0</v>
      </c>
      <c r="J42" s="70">
        <v>0</v>
      </c>
      <c r="K42" s="49"/>
      <c r="L42" s="48" t="s">
        <v>174</v>
      </c>
      <c r="M42" s="48" t="s">
        <v>175</v>
      </c>
      <c r="N42" s="48" t="s">
        <v>136</v>
      </c>
      <c r="O42" s="164"/>
      <c r="P42" s="164"/>
    </row>
    <row r="43" spans="1:16" s="68" customFormat="1" ht="110.25" customHeight="1">
      <c r="A43" s="147">
        <v>19</v>
      </c>
      <c r="B43" s="147" t="s">
        <v>176</v>
      </c>
      <c r="C43" s="189" t="s">
        <v>342</v>
      </c>
      <c r="D43" s="192" t="s">
        <v>343</v>
      </c>
      <c r="E43" s="194" t="s">
        <v>177</v>
      </c>
      <c r="F43" s="195" t="s">
        <v>344</v>
      </c>
      <c r="G43" s="198">
        <f t="shared" si="2"/>
        <v>9</v>
      </c>
      <c r="H43" s="184">
        <v>9</v>
      </c>
      <c r="I43" s="184">
        <v>0</v>
      </c>
      <c r="J43" s="184">
        <v>0</v>
      </c>
      <c r="K43" s="186">
        <v>0</v>
      </c>
      <c r="L43" s="204" t="s">
        <v>178</v>
      </c>
      <c r="M43" s="204" t="s">
        <v>345</v>
      </c>
      <c r="N43" s="204" t="s">
        <v>136</v>
      </c>
      <c r="O43" s="155"/>
      <c r="P43" s="156"/>
    </row>
    <row r="44" spans="1:16" s="68" customFormat="1" ht="175.5" customHeight="1">
      <c r="A44" s="147"/>
      <c r="B44" s="147"/>
      <c r="C44" s="190"/>
      <c r="D44" s="193"/>
      <c r="E44" s="162"/>
      <c r="F44" s="196"/>
      <c r="G44" s="199"/>
      <c r="H44" s="185"/>
      <c r="I44" s="185"/>
      <c r="J44" s="185"/>
      <c r="K44" s="187"/>
      <c r="L44" s="193"/>
      <c r="M44" s="193"/>
      <c r="N44" s="193"/>
      <c r="O44" s="161"/>
      <c r="P44" s="162"/>
    </row>
    <row r="45" spans="1:16" s="68" customFormat="1" ht="409.5" customHeight="1">
      <c r="A45" s="147"/>
      <c r="B45" s="147"/>
      <c r="C45" s="191"/>
      <c r="D45" s="154"/>
      <c r="E45" s="158"/>
      <c r="F45" s="197"/>
      <c r="G45" s="200"/>
      <c r="H45" s="152"/>
      <c r="I45" s="152"/>
      <c r="J45" s="152"/>
      <c r="K45" s="188"/>
      <c r="L45" s="154"/>
      <c r="M45" s="154"/>
      <c r="N45" s="154"/>
      <c r="O45" s="157"/>
      <c r="P45" s="158"/>
    </row>
    <row r="46" spans="1:16" s="77" customFormat="1" ht="84.75" customHeight="1">
      <c r="A46" s="181" t="s">
        <v>179</v>
      </c>
      <c r="B46" s="182"/>
      <c r="C46" s="182"/>
      <c r="D46" s="182"/>
      <c r="E46" s="183"/>
      <c r="F46" s="71"/>
      <c r="G46" s="72">
        <f>G47</f>
        <v>64</v>
      </c>
      <c r="H46" s="73">
        <f>H47</f>
        <v>0</v>
      </c>
      <c r="I46" s="73">
        <f t="shared" ref="I46:K46" si="3">I47</f>
        <v>0</v>
      </c>
      <c r="J46" s="73">
        <f t="shared" si="3"/>
        <v>16.260000000000002</v>
      </c>
      <c r="K46" s="73">
        <f t="shared" si="3"/>
        <v>47.74</v>
      </c>
      <c r="L46" s="74"/>
      <c r="M46" s="75"/>
      <c r="N46" s="76"/>
      <c r="O46" s="205"/>
      <c r="P46" s="205"/>
    </row>
    <row r="47" spans="1:16" s="68" customFormat="1" ht="291.75" customHeight="1">
      <c r="A47" s="147">
        <v>1</v>
      </c>
      <c r="B47" s="147" t="s">
        <v>180</v>
      </c>
      <c r="C47" s="147" t="s">
        <v>181</v>
      </c>
      <c r="D47" s="163" t="s">
        <v>182</v>
      </c>
      <c r="E47" s="163" t="s">
        <v>183</v>
      </c>
      <c r="F47" s="179" t="s">
        <v>346</v>
      </c>
      <c r="G47" s="180">
        <f>SUM(H47:K47)</f>
        <v>64</v>
      </c>
      <c r="H47" s="241"/>
      <c r="I47" s="241">
        <v>0</v>
      </c>
      <c r="J47" s="241">
        <v>16.260000000000002</v>
      </c>
      <c r="K47" s="241">
        <v>47.74</v>
      </c>
      <c r="L47" s="163" t="s">
        <v>184</v>
      </c>
      <c r="M47" s="163" t="s">
        <v>185</v>
      </c>
      <c r="N47" s="163" t="s">
        <v>186</v>
      </c>
      <c r="O47" s="163" t="s">
        <v>347</v>
      </c>
      <c r="P47" s="163"/>
    </row>
    <row r="48" spans="1:16" s="68" customFormat="1" ht="117" customHeight="1">
      <c r="A48" s="147"/>
      <c r="B48" s="147"/>
      <c r="C48" s="147"/>
      <c r="D48" s="163"/>
      <c r="E48" s="163"/>
      <c r="F48" s="179"/>
      <c r="G48" s="180"/>
      <c r="H48" s="241"/>
      <c r="I48" s="241"/>
      <c r="J48" s="241"/>
      <c r="K48" s="241"/>
      <c r="L48" s="163"/>
      <c r="M48" s="163"/>
      <c r="N48" s="163"/>
      <c r="O48" s="163"/>
      <c r="P48" s="163"/>
    </row>
    <row r="49" spans="1:16" s="68" customFormat="1" ht="123" customHeight="1">
      <c r="A49" s="78"/>
      <c r="B49" s="78"/>
      <c r="C49" s="78"/>
      <c r="D49" s="79"/>
      <c r="E49" s="79"/>
      <c r="F49" s="100"/>
      <c r="G49" s="80"/>
      <c r="H49" s="41"/>
      <c r="I49" s="41"/>
      <c r="J49" s="41"/>
      <c r="K49" s="41"/>
      <c r="L49" s="79"/>
      <c r="M49" s="79"/>
      <c r="N49" s="79"/>
      <c r="O49" s="79"/>
      <c r="P49" s="79"/>
    </row>
    <row r="50" spans="1:16" s="68" customFormat="1" ht="98.25" customHeight="1">
      <c r="A50" s="78"/>
      <c r="B50" s="78"/>
      <c r="C50" s="78"/>
      <c r="D50" s="79"/>
      <c r="E50" s="79"/>
      <c r="F50" s="100"/>
      <c r="G50" s="80"/>
      <c r="H50" s="41"/>
      <c r="I50" s="41"/>
      <c r="J50" s="41"/>
      <c r="K50" s="41"/>
      <c r="L50" s="79"/>
      <c r="M50" s="79"/>
      <c r="N50" s="79"/>
      <c r="O50" s="79"/>
      <c r="P50" s="79"/>
    </row>
    <row r="51" spans="1:16" s="77" customFormat="1" ht="72.75" customHeight="1">
      <c r="A51" s="181" t="s">
        <v>187</v>
      </c>
      <c r="B51" s="182"/>
      <c r="C51" s="182"/>
      <c r="D51" s="182"/>
      <c r="E51" s="183"/>
      <c r="F51" s="81"/>
      <c r="G51" s="82">
        <f>H51+I51+J51+K51</f>
        <v>2719.1099999999997</v>
      </c>
      <c r="H51" s="83">
        <f>H52+H106+H71</f>
        <v>1007.9599999999999</v>
      </c>
      <c r="I51" s="83">
        <f>I52+I106+I71</f>
        <v>90.59</v>
      </c>
      <c r="J51" s="83">
        <f>J52+J106+J71</f>
        <v>360.25</v>
      </c>
      <c r="K51" s="83">
        <f>K52+K106+K71</f>
        <v>1260.31</v>
      </c>
      <c r="L51" s="84"/>
      <c r="M51" s="85"/>
      <c r="N51" s="85"/>
      <c r="O51" s="167"/>
      <c r="P51" s="167"/>
    </row>
    <row r="52" spans="1:16" s="77" customFormat="1" ht="60" customHeight="1">
      <c r="A52" s="181" t="s">
        <v>348</v>
      </c>
      <c r="B52" s="182"/>
      <c r="C52" s="182"/>
      <c r="D52" s="182"/>
      <c r="E52" s="183"/>
      <c r="F52" s="81"/>
      <c r="G52" s="82">
        <f t="shared" ref="G52:K52" si="4">SUM(G53:G70)</f>
        <v>917</v>
      </c>
      <c r="H52" s="83">
        <f t="shared" si="4"/>
        <v>670.59999999999991</v>
      </c>
      <c r="I52" s="83">
        <f>SUM(I53:I70)</f>
        <v>90.59</v>
      </c>
      <c r="J52" s="83">
        <f t="shared" si="4"/>
        <v>0</v>
      </c>
      <c r="K52" s="83">
        <f t="shared" si="4"/>
        <v>155.81</v>
      </c>
      <c r="L52" s="84"/>
      <c r="M52" s="85"/>
      <c r="N52" s="85"/>
      <c r="O52" s="167"/>
      <c r="P52" s="167"/>
    </row>
    <row r="53" spans="1:16" s="68" customFormat="1" ht="336.75" customHeight="1">
      <c r="A53" s="46">
        <v>1</v>
      </c>
      <c r="B53" s="34" t="s">
        <v>188</v>
      </c>
      <c r="C53" s="46" t="s">
        <v>189</v>
      </c>
      <c r="D53" s="34" t="s">
        <v>190</v>
      </c>
      <c r="E53" s="46" t="s">
        <v>191</v>
      </c>
      <c r="F53" s="34" t="s">
        <v>192</v>
      </c>
      <c r="G53" s="69">
        <f>SUM(H53:K53)</f>
        <v>12</v>
      </c>
      <c r="H53" s="86">
        <v>12</v>
      </c>
      <c r="I53" s="86">
        <v>0</v>
      </c>
      <c r="J53" s="86">
        <v>0</v>
      </c>
      <c r="K53" s="86">
        <v>0</v>
      </c>
      <c r="L53" s="46" t="s">
        <v>193</v>
      </c>
      <c r="M53" s="46" t="s">
        <v>194</v>
      </c>
      <c r="N53" s="46" t="s">
        <v>130</v>
      </c>
      <c r="O53" s="147"/>
      <c r="P53" s="147"/>
    </row>
    <row r="54" spans="1:16" s="68" customFormat="1" ht="323.25" customHeight="1">
      <c r="A54" s="46">
        <v>2</v>
      </c>
      <c r="B54" s="34" t="s">
        <v>195</v>
      </c>
      <c r="C54" s="46" t="s">
        <v>196</v>
      </c>
      <c r="D54" s="34" t="s">
        <v>197</v>
      </c>
      <c r="E54" s="46" t="s">
        <v>191</v>
      </c>
      <c r="F54" s="34" t="s">
        <v>198</v>
      </c>
      <c r="G54" s="69">
        <f t="shared" ref="G54" si="5">SUM(H54:K54)</f>
        <v>28</v>
      </c>
      <c r="H54" s="86">
        <v>28</v>
      </c>
      <c r="I54" s="86">
        <v>0</v>
      </c>
      <c r="J54" s="86">
        <v>0</v>
      </c>
      <c r="K54" s="86">
        <v>0</v>
      </c>
      <c r="L54" s="46" t="s">
        <v>193</v>
      </c>
      <c r="M54" s="46" t="s">
        <v>199</v>
      </c>
      <c r="N54" s="46" t="s">
        <v>130</v>
      </c>
      <c r="O54" s="147"/>
      <c r="P54" s="147"/>
    </row>
    <row r="55" spans="1:16" s="68" customFormat="1" ht="338.25" customHeight="1">
      <c r="A55" s="46">
        <v>3</v>
      </c>
      <c r="B55" s="35" t="s">
        <v>200</v>
      </c>
      <c r="C55" s="46" t="s">
        <v>201</v>
      </c>
      <c r="D55" s="34" t="s">
        <v>202</v>
      </c>
      <c r="E55" s="46" t="s">
        <v>191</v>
      </c>
      <c r="F55" s="34" t="s">
        <v>203</v>
      </c>
      <c r="G55" s="69">
        <f t="shared" ref="G55:G70" si="6">SUM(H55:K55)</f>
        <v>98</v>
      </c>
      <c r="H55" s="86">
        <v>7.41</v>
      </c>
      <c r="I55" s="86">
        <v>90.59</v>
      </c>
      <c r="J55" s="86">
        <v>0</v>
      </c>
      <c r="K55" s="86">
        <v>0</v>
      </c>
      <c r="L55" s="46" t="s">
        <v>193</v>
      </c>
      <c r="M55" s="46" t="s">
        <v>199</v>
      </c>
      <c r="N55" s="46" t="s">
        <v>130</v>
      </c>
      <c r="O55" s="147"/>
      <c r="P55" s="147"/>
    </row>
    <row r="56" spans="1:16" s="68" customFormat="1" ht="318.75" customHeight="1">
      <c r="A56" s="46">
        <v>4</v>
      </c>
      <c r="B56" s="34" t="s">
        <v>204</v>
      </c>
      <c r="C56" s="46" t="s">
        <v>169</v>
      </c>
      <c r="D56" s="34" t="s">
        <v>205</v>
      </c>
      <c r="E56" s="46" t="s">
        <v>191</v>
      </c>
      <c r="F56" s="34" t="s">
        <v>206</v>
      </c>
      <c r="G56" s="69">
        <f t="shared" si="6"/>
        <v>40</v>
      </c>
      <c r="H56" s="86">
        <v>40</v>
      </c>
      <c r="I56" s="86">
        <v>0</v>
      </c>
      <c r="J56" s="86">
        <v>0</v>
      </c>
      <c r="K56" s="86">
        <v>0</v>
      </c>
      <c r="L56" s="46" t="s">
        <v>193</v>
      </c>
      <c r="M56" s="46" t="s">
        <v>199</v>
      </c>
      <c r="N56" s="46" t="s">
        <v>130</v>
      </c>
      <c r="O56" s="147"/>
      <c r="P56" s="147"/>
    </row>
    <row r="57" spans="1:16" s="68" customFormat="1" ht="373.5" customHeight="1">
      <c r="A57" s="46">
        <v>5</v>
      </c>
      <c r="B57" s="34" t="s">
        <v>207</v>
      </c>
      <c r="C57" s="46" t="s">
        <v>208</v>
      </c>
      <c r="D57" s="34" t="s">
        <v>209</v>
      </c>
      <c r="E57" s="46" t="s">
        <v>191</v>
      </c>
      <c r="F57" s="34" t="s">
        <v>210</v>
      </c>
      <c r="G57" s="69">
        <f t="shared" si="6"/>
        <v>26</v>
      </c>
      <c r="H57" s="86">
        <v>26</v>
      </c>
      <c r="I57" s="86">
        <v>0</v>
      </c>
      <c r="J57" s="86">
        <v>0</v>
      </c>
      <c r="K57" s="86">
        <v>0</v>
      </c>
      <c r="L57" s="46" t="s">
        <v>193</v>
      </c>
      <c r="M57" s="46" t="s">
        <v>199</v>
      </c>
      <c r="N57" s="46" t="s">
        <v>130</v>
      </c>
      <c r="O57" s="147"/>
      <c r="P57" s="147"/>
    </row>
    <row r="58" spans="1:16" s="68" customFormat="1" ht="371.25" customHeight="1">
      <c r="A58" s="46">
        <v>6</v>
      </c>
      <c r="B58" s="34" t="s">
        <v>211</v>
      </c>
      <c r="C58" s="46" t="s">
        <v>212</v>
      </c>
      <c r="D58" s="34" t="s">
        <v>213</v>
      </c>
      <c r="E58" s="46" t="s">
        <v>191</v>
      </c>
      <c r="F58" s="34" t="s">
        <v>214</v>
      </c>
      <c r="G58" s="69">
        <f t="shared" si="6"/>
        <v>140</v>
      </c>
      <c r="H58" s="86">
        <v>140</v>
      </c>
      <c r="I58" s="86">
        <v>0</v>
      </c>
      <c r="J58" s="86">
        <v>0</v>
      </c>
      <c r="K58" s="86">
        <v>0</v>
      </c>
      <c r="L58" s="46" t="s">
        <v>193</v>
      </c>
      <c r="M58" s="46" t="s">
        <v>215</v>
      </c>
      <c r="N58" s="46" t="s">
        <v>130</v>
      </c>
      <c r="O58" s="147"/>
      <c r="P58" s="147"/>
    </row>
    <row r="59" spans="1:16" s="68" customFormat="1" ht="319.5" customHeight="1">
      <c r="A59" s="46">
        <v>7</v>
      </c>
      <c r="B59" s="34" t="s">
        <v>216</v>
      </c>
      <c r="C59" s="46" t="s">
        <v>217</v>
      </c>
      <c r="D59" s="34" t="s">
        <v>218</v>
      </c>
      <c r="E59" s="46" t="s">
        <v>191</v>
      </c>
      <c r="F59" s="34" t="s">
        <v>219</v>
      </c>
      <c r="G59" s="69">
        <f t="shared" si="6"/>
        <v>70</v>
      </c>
      <c r="H59" s="86">
        <v>70</v>
      </c>
      <c r="I59" s="86">
        <v>0</v>
      </c>
      <c r="J59" s="86">
        <v>0</v>
      </c>
      <c r="K59" s="86">
        <v>0</v>
      </c>
      <c r="L59" s="46" t="s">
        <v>193</v>
      </c>
      <c r="M59" s="46" t="s">
        <v>199</v>
      </c>
      <c r="N59" s="46" t="s">
        <v>130</v>
      </c>
      <c r="O59" s="147"/>
      <c r="P59" s="147"/>
    </row>
    <row r="60" spans="1:16" s="68" customFormat="1" ht="318.75" customHeight="1">
      <c r="A60" s="46">
        <v>8</v>
      </c>
      <c r="B60" s="34" t="s">
        <v>220</v>
      </c>
      <c r="C60" s="46" t="s">
        <v>221</v>
      </c>
      <c r="D60" s="34" t="s">
        <v>222</v>
      </c>
      <c r="E60" s="46" t="s">
        <v>191</v>
      </c>
      <c r="F60" s="34" t="s">
        <v>223</v>
      </c>
      <c r="G60" s="69">
        <f t="shared" si="6"/>
        <v>21</v>
      </c>
      <c r="H60" s="86">
        <v>21</v>
      </c>
      <c r="I60" s="86">
        <v>0</v>
      </c>
      <c r="J60" s="86">
        <v>0</v>
      </c>
      <c r="K60" s="86">
        <v>0</v>
      </c>
      <c r="L60" s="46" t="s">
        <v>193</v>
      </c>
      <c r="M60" s="46" t="s">
        <v>199</v>
      </c>
      <c r="N60" s="46" t="s">
        <v>130</v>
      </c>
      <c r="O60" s="147"/>
      <c r="P60" s="147"/>
    </row>
    <row r="61" spans="1:16" s="68" customFormat="1" ht="285.75" customHeight="1">
      <c r="A61" s="46">
        <v>9</v>
      </c>
      <c r="B61" s="34" t="s">
        <v>224</v>
      </c>
      <c r="C61" s="46" t="s">
        <v>166</v>
      </c>
      <c r="D61" s="34" t="s">
        <v>225</v>
      </c>
      <c r="E61" s="46" t="s">
        <v>191</v>
      </c>
      <c r="F61" s="34" t="s">
        <v>226</v>
      </c>
      <c r="G61" s="69">
        <f t="shared" si="6"/>
        <v>22</v>
      </c>
      <c r="H61" s="86">
        <v>22</v>
      </c>
      <c r="I61" s="86">
        <v>0</v>
      </c>
      <c r="J61" s="86">
        <v>0</v>
      </c>
      <c r="K61" s="86">
        <v>0</v>
      </c>
      <c r="L61" s="46" t="s">
        <v>193</v>
      </c>
      <c r="M61" s="46" t="s">
        <v>199</v>
      </c>
      <c r="N61" s="46" t="s">
        <v>130</v>
      </c>
      <c r="O61" s="147"/>
      <c r="P61" s="147"/>
    </row>
    <row r="62" spans="1:16" s="68" customFormat="1" ht="324.75" customHeight="1">
      <c r="A62" s="46">
        <v>10</v>
      </c>
      <c r="B62" s="34" t="s">
        <v>227</v>
      </c>
      <c r="C62" s="46" t="s">
        <v>228</v>
      </c>
      <c r="D62" s="34" t="s">
        <v>229</v>
      </c>
      <c r="E62" s="46" t="s">
        <v>191</v>
      </c>
      <c r="F62" s="34" t="s">
        <v>230</v>
      </c>
      <c r="G62" s="69">
        <f t="shared" si="6"/>
        <v>35</v>
      </c>
      <c r="H62" s="86">
        <v>35</v>
      </c>
      <c r="I62" s="86">
        <v>0</v>
      </c>
      <c r="J62" s="86">
        <v>0</v>
      </c>
      <c r="K62" s="86">
        <v>0</v>
      </c>
      <c r="L62" s="46" t="s">
        <v>193</v>
      </c>
      <c r="M62" s="46" t="s">
        <v>199</v>
      </c>
      <c r="N62" s="46" t="s">
        <v>130</v>
      </c>
      <c r="O62" s="147"/>
      <c r="P62" s="147"/>
    </row>
    <row r="63" spans="1:16" s="68" customFormat="1" ht="348" customHeight="1">
      <c r="A63" s="46">
        <v>11</v>
      </c>
      <c r="B63" s="34" t="s">
        <v>231</v>
      </c>
      <c r="C63" s="46" t="s">
        <v>232</v>
      </c>
      <c r="D63" s="34" t="s">
        <v>233</v>
      </c>
      <c r="E63" s="46" t="s">
        <v>191</v>
      </c>
      <c r="F63" s="34" t="s">
        <v>234</v>
      </c>
      <c r="G63" s="69">
        <f t="shared" si="6"/>
        <v>37</v>
      </c>
      <c r="H63" s="86">
        <v>37</v>
      </c>
      <c r="I63" s="86">
        <v>0</v>
      </c>
      <c r="J63" s="86">
        <v>0</v>
      </c>
      <c r="K63" s="86">
        <v>0</v>
      </c>
      <c r="L63" s="46" t="s">
        <v>193</v>
      </c>
      <c r="M63" s="46" t="s">
        <v>199</v>
      </c>
      <c r="N63" s="46" t="s">
        <v>130</v>
      </c>
      <c r="O63" s="147"/>
      <c r="P63" s="147"/>
    </row>
    <row r="64" spans="1:16" s="68" customFormat="1" ht="375" customHeight="1">
      <c r="A64" s="46">
        <v>12</v>
      </c>
      <c r="B64" s="34" t="s">
        <v>235</v>
      </c>
      <c r="C64" s="46" t="s">
        <v>236</v>
      </c>
      <c r="D64" s="34" t="s">
        <v>237</v>
      </c>
      <c r="E64" s="46" t="s">
        <v>191</v>
      </c>
      <c r="F64" s="34" t="s">
        <v>238</v>
      </c>
      <c r="G64" s="69">
        <f t="shared" si="6"/>
        <v>100</v>
      </c>
      <c r="H64" s="86">
        <v>0</v>
      </c>
      <c r="I64" s="86">
        <v>0</v>
      </c>
      <c r="J64" s="86">
        <v>0</v>
      </c>
      <c r="K64" s="86">
        <v>100</v>
      </c>
      <c r="L64" s="46" t="s">
        <v>193</v>
      </c>
      <c r="M64" s="46" t="s">
        <v>215</v>
      </c>
      <c r="N64" s="46" t="s">
        <v>130</v>
      </c>
      <c r="O64" s="147"/>
      <c r="P64" s="147"/>
    </row>
    <row r="65" spans="1:16" s="68" customFormat="1" ht="386.25" customHeight="1">
      <c r="A65" s="46">
        <v>13</v>
      </c>
      <c r="B65" s="34" t="s">
        <v>239</v>
      </c>
      <c r="C65" s="46" t="s">
        <v>240</v>
      </c>
      <c r="D65" s="34" t="s">
        <v>241</v>
      </c>
      <c r="E65" s="46" t="s">
        <v>191</v>
      </c>
      <c r="F65" s="34" t="s">
        <v>242</v>
      </c>
      <c r="G65" s="69">
        <f t="shared" si="6"/>
        <v>13</v>
      </c>
      <c r="H65" s="86">
        <v>13</v>
      </c>
      <c r="I65" s="86">
        <v>0</v>
      </c>
      <c r="J65" s="86">
        <v>0</v>
      </c>
      <c r="K65" s="86">
        <v>0</v>
      </c>
      <c r="L65" s="46" t="s">
        <v>193</v>
      </c>
      <c r="M65" s="46" t="s">
        <v>199</v>
      </c>
      <c r="N65" s="46" t="s">
        <v>136</v>
      </c>
      <c r="O65" s="147"/>
      <c r="P65" s="147"/>
    </row>
    <row r="66" spans="1:16" s="68" customFormat="1" ht="331.5" customHeight="1">
      <c r="A66" s="46">
        <v>14</v>
      </c>
      <c r="B66" s="34" t="s">
        <v>243</v>
      </c>
      <c r="C66" s="46" t="s">
        <v>244</v>
      </c>
      <c r="D66" s="34" t="s">
        <v>245</v>
      </c>
      <c r="E66" s="46" t="s">
        <v>246</v>
      </c>
      <c r="F66" s="34" t="s">
        <v>247</v>
      </c>
      <c r="G66" s="69">
        <f t="shared" si="6"/>
        <v>70</v>
      </c>
      <c r="H66" s="86">
        <v>14.19</v>
      </c>
      <c r="I66" s="86">
        <v>0</v>
      </c>
      <c r="J66" s="86">
        <v>0</v>
      </c>
      <c r="K66" s="86">
        <v>55.81</v>
      </c>
      <c r="L66" s="46" t="s">
        <v>193</v>
      </c>
      <c r="M66" s="46" t="s">
        <v>199</v>
      </c>
      <c r="N66" s="46" t="s">
        <v>136</v>
      </c>
      <c r="O66" s="147"/>
      <c r="P66" s="147"/>
    </row>
    <row r="67" spans="1:16" s="68" customFormat="1" ht="340.5" customHeight="1">
      <c r="A67" s="46">
        <v>15</v>
      </c>
      <c r="B67" s="34" t="s">
        <v>248</v>
      </c>
      <c r="C67" s="46" t="s">
        <v>249</v>
      </c>
      <c r="D67" s="34" t="s">
        <v>250</v>
      </c>
      <c r="E67" s="46" t="s">
        <v>246</v>
      </c>
      <c r="F67" s="34" t="s">
        <v>251</v>
      </c>
      <c r="G67" s="69">
        <f t="shared" si="6"/>
        <v>17</v>
      </c>
      <c r="H67" s="86">
        <v>17</v>
      </c>
      <c r="I67" s="86">
        <v>0</v>
      </c>
      <c r="J67" s="86">
        <v>0</v>
      </c>
      <c r="K67" s="86">
        <v>0</v>
      </c>
      <c r="L67" s="46" t="s">
        <v>193</v>
      </c>
      <c r="M67" s="46" t="s">
        <v>199</v>
      </c>
      <c r="N67" s="46" t="s">
        <v>136</v>
      </c>
      <c r="O67" s="147"/>
      <c r="P67" s="147"/>
    </row>
    <row r="68" spans="1:16" s="68" customFormat="1" ht="343.5" customHeight="1">
      <c r="A68" s="46">
        <v>16</v>
      </c>
      <c r="B68" s="34" t="s">
        <v>252</v>
      </c>
      <c r="C68" s="46" t="s">
        <v>253</v>
      </c>
      <c r="D68" s="34" t="s">
        <v>254</v>
      </c>
      <c r="E68" s="46" t="s">
        <v>246</v>
      </c>
      <c r="F68" s="34" t="s">
        <v>255</v>
      </c>
      <c r="G68" s="69">
        <f t="shared" si="6"/>
        <v>62</v>
      </c>
      <c r="H68" s="86">
        <v>62</v>
      </c>
      <c r="I68" s="86">
        <v>0</v>
      </c>
      <c r="J68" s="86">
        <v>0</v>
      </c>
      <c r="K68" s="86">
        <v>0</v>
      </c>
      <c r="L68" s="46" t="s">
        <v>193</v>
      </c>
      <c r="M68" s="46" t="s">
        <v>199</v>
      </c>
      <c r="N68" s="46" t="s">
        <v>136</v>
      </c>
      <c r="O68" s="147"/>
      <c r="P68" s="147"/>
    </row>
    <row r="69" spans="1:16" s="68" customFormat="1" ht="353.25" customHeight="1">
      <c r="A69" s="46">
        <v>17</v>
      </c>
      <c r="B69" s="34" t="s">
        <v>256</v>
      </c>
      <c r="C69" s="46" t="s">
        <v>127</v>
      </c>
      <c r="D69" s="34" t="s">
        <v>257</v>
      </c>
      <c r="E69" s="46" t="s">
        <v>246</v>
      </c>
      <c r="F69" s="34" t="s">
        <v>258</v>
      </c>
      <c r="G69" s="69">
        <f t="shared" si="6"/>
        <v>32</v>
      </c>
      <c r="H69" s="86">
        <v>32</v>
      </c>
      <c r="I69" s="86">
        <v>0</v>
      </c>
      <c r="J69" s="86">
        <v>0</v>
      </c>
      <c r="K69" s="86">
        <v>0</v>
      </c>
      <c r="L69" s="46" t="s">
        <v>193</v>
      </c>
      <c r="M69" s="46" t="s">
        <v>199</v>
      </c>
      <c r="N69" s="46" t="s">
        <v>136</v>
      </c>
      <c r="O69" s="147"/>
      <c r="P69" s="147"/>
    </row>
    <row r="70" spans="1:16" s="68" customFormat="1" ht="324.75" customHeight="1">
      <c r="A70" s="46">
        <v>18</v>
      </c>
      <c r="B70" s="46" t="s">
        <v>259</v>
      </c>
      <c r="C70" s="46" t="s">
        <v>260</v>
      </c>
      <c r="D70" s="34" t="s">
        <v>261</v>
      </c>
      <c r="E70" s="46" t="s">
        <v>246</v>
      </c>
      <c r="F70" s="34" t="s">
        <v>262</v>
      </c>
      <c r="G70" s="69">
        <f t="shared" si="6"/>
        <v>94</v>
      </c>
      <c r="H70" s="86">
        <v>94</v>
      </c>
      <c r="I70" s="86">
        <v>0</v>
      </c>
      <c r="J70" s="86">
        <v>0</v>
      </c>
      <c r="K70" s="86">
        <v>0</v>
      </c>
      <c r="L70" s="46" t="s">
        <v>193</v>
      </c>
      <c r="M70" s="46" t="s">
        <v>199</v>
      </c>
      <c r="N70" s="46" t="s">
        <v>136</v>
      </c>
      <c r="O70" s="147"/>
      <c r="P70" s="147"/>
    </row>
    <row r="71" spans="1:16" s="68" customFormat="1" ht="42.75" customHeight="1">
      <c r="A71" s="181" t="s">
        <v>263</v>
      </c>
      <c r="B71" s="182"/>
      <c r="C71" s="182"/>
      <c r="D71" s="182"/>
      <c r="E71" s="183"/>
      <c r="F71" s="34"/>
      <c r="G71" s="87">
        <f>H71+I71+J71+K71</f>
        <v>697.61</v>
      </c>
      <c r="H71" s="87">
        <f>H72+H83+H92+H101</f>
        <v>337.36</v>
      </c>
      <c r="I71" s="87">
        <f t="shared" ref="I71" si="7">I72+I83+I92+I101</f>
        <v>0</v>
      </c>
      <c r="J71" s="87">
        <f>127.9+232.35</f>
        <v>360.25</v>
      </c>
      <c r="K71" s="87">
        <v>0</v>
      </c>
      <c r="L71" s="46"/>
      <c r="M71" s="47"/>
      <c r="N71" s="46"/>
      <c r="O71" s="147"/>
      <c r="P71" s="147"/>
    </row>
    <row r="72" spans="1:16" s="77" customFormat="1" ht="29.25" customHeight="1">
      <c r="A72" s="147">
        <v>1</v>
      </c>
      <c r="B72" s="147" t="s">
        <v>349</v>
      </c>
      <c r="C72" s="46" t="s">
        <v>350</v>
      </c>
      <c r="D72" s="46" t="s">
        <v>351</v>
      </c>
      <c r="E72" s="174" t="s">
        <v>352</v>
      </c>
      <c r="F72" s="244" t="s">
        <v>353</v>
      </c>
      <c r="G72" s="203">
        <f>H72+I72+J72</f>
        <v>127.9</v>
      </c>
      <c r="H72" s="203"/>
      <c r="I72" s="242"/>
      <c r="J72" s="243">
        <v>127.9</v>
      </c>
      <c r="K72" s="238"/>
      <c r="L72" s="206" t="s">
        <v>354</v>
      </c>
      <c r="M72" s="208" t="s">
        <v>355</v>
      </c>
      <c r="N72" s="207" t="s">
        <v>356</v>
      </c>
      <c r="O72" s="88" t="s">
        <v>357</v>
      </c>
      <c r="P72" s="89"/>
    </row>
    <row r="73" spans="1:16" s="77" customFormat="1" ht="29.25" customHeight="1">
      <c r="A73" s="147"/>
      <c r="B73" s="147"/>
      <c r="C73" s="46" t="s">
        <v>358</v>
      </c>
      <c r="D73" s="46" t="s">
        <v>359</v>
      </c>
      <c r="E73" s="174"/>
      <c r="F73" s="233"/>
      <c r="G73" s="203"/>
      <c r="H73" s="203"/>
      <c r="I73" s="242"/>
      <c r="J73" s="243"/>
      <c r="K73" s="239"/>
      <c r="L73" s="206"/>
      <c r="M73" s="209"/>
      <c r="N73" s="207"/>
      <c r="O73" s="175" t="s">
        <v>360</v>
      </c>
      <c r="P73" s="176"/>
    </row>
    <row r="74" spans="1:16" s="77" customFormat="1" ht="29.25" customHeight="1">
      <c r="A74" s="147"/>
      <c r="B74" s="147"/>
      <c r="C74" s="46" t="s">
        <v>361</v>
      </c>
      <c r="D74" s="90" t="s">
        <v>362</v>
      </c>
      <c r="E74" s="174"/>
      <c r="F74" s="233"/>
      <c r="G74" s="203"/>
      <c r="H74" s="203"/>
      <c r="I74" s="242"/>
      <c r="J74" s="243"/>
      <c r="K74" s="239"/>
      <c r="L74" s="206"/>
      <c r="M74" s="209"/>
      <c r="N74" s="207"/>
      <c r="O74" s="175"/>
      <c r="P74" s="176"/>
    </row>
    <row r="75" spans="1:16" s="77" customFormat="1" ht="56.25" customHeight="1">
      <c r="A75" s="147"/>
      <c r="B75" s="147"/>
      <c r="C75" s="46" t="s">
        <v>363</v>
      </c>
      <c r="D75" s="43" t="s">
        <v>364</v>
      </c>
      <c r="E75" s="174"/>
      <c r="F75" s="233"/>
      <c r="G75" s="203"/>
      <c r="H75" s="203"/>
      <c r="I75" s="242"/>
      <c r="J75" s="243"/>
      <c r="K75" s="239"/>
      <c r="L75" s="206"/>
      <c r="M75" s="209"/>
      <c r="N75" s="207"/>
      <c r="O75" s="175"/>
      <c r="P75" s="176"/>
    </row>
    <row r="76" spans="1:16" s="77" customFormat="1" ht="72" customHeight="1">
      <c r="A76" s="147"/>
      <c r="B76" s="147"/>
      <c r="C76" s="46" t="s">
        <v>365</v>
      </c>
      <c r="D76" s="43" t="s">
        <v>366</v>
      </c>
      <c r="E76" s="174"/>
      <c r="F76" s="233"/>
      <c r="G76" s="203"/>
      <c r="H76" s="203"/>
      <c r="I76" s="242"/>
      <c r="J76" s="243"/>
      <c r="K76" s="239"/>
      <c r="L76" s="206"/>
      <c r="M76" s="209"/>
      <c r="N76" s="207"/>
      <c r="O76" s="175"/>
      <c r="P76" s="176"/>
    </row>
    <row r="77" spans="1:16" s="77" customFormat="1" ht="50.25" customHeight="1">
      <c r="A77" s="147"/>
      <c r="B77" s="147"/>
      <c r="C77" s="46" t="s">
        <v>367</v>
      </c>
      <c r="D77" s="43" t="s">
        <v>368</v>
      </c>
      <c r="E77" s="174"/>
      <c r="F77" s="233"/>
      <c r="G77" s="203"/>
      <c r="H77" s="203"/>
      <c r="I77" s="242"/>
      <c r="J77" s="243"/>
      <c r="K77" s="239"/>
      <c r="L77" s="206"/>
      <c r="M77" s="209"/>
      <c r="N77" s="207"/>
      <c r="O77" s="175"/>
      <c r="P77" s="176"/>
    </row>
    <row r="78" spans="1:16" s="77" customFormat="1" ht="114" customHeight="1">
      <c r="A78" s="147"/>
      <c r="B78" s="147"/>
      <c r="C78" s="46" t="s">
        <v>369</v>
      </c>
      <c r="D78" s="43" t="s">
        <v>370</v>
      </c>
      <c r="E78" s="174"/>
      <c r="F78" s="233"/>
      <c r="G78" s="203"/>
      <c r="H78" s="203"/>
      <c r="I78" s="242"/>
      <c r="J78" s="243"/>
      <c r="K78" s="239"/>
      <c r="L78" s="206"/>
      <c r="M78" s="209"/>
      <c r="N78" s="207"/>
      <c r="O78" s="175"/>
      <c r="P78" s="176"/>
    </row>
    <row r="79" spans="1:16" s="77" customFormat="1" ht="111.75" customHeight="1">
      <c r="A79" s="147"/>
      <c r="B79" s="147"/>
      <c r="C79" s="46" t="s">
        <v>371</v>
      </c>
      <c r="D79" s="43" t="s">
        <v>372</v>
      </c>
      <c r="E79" s="174"/>
      <c r="F79" s="233"/>
      <c r="G79" s="203"/>
      <c r="H79" s="203"/>
      <c r="I79" s="242"/>
      <c r="J79" s="243"/>
      <c r="K79" s="239"/>
      <c r="L79" s="206"/>
      <c r="M79" s="210" t="s">
        <v>373</v>
      </c>
      <c r="N79" s="207"/>
      <c r="O79" s="175"/>
      <c r="P79" s="176"/>
    </row>
    <row r="80" spans="1:16" s="77" customFormat="1" ht="71.25" customHeight="1">
      <c r="A80" s="147"/>
      <c r="B80" s="147"/>
      <c r="C80" s="46" t="s">
        <v>374</v>
      </c>
      <c r="D80" s="43" t="s">
        <v>375</v>
      </c>
      <c r="E80" s="174"/>
      <c r="F80" s="233"/>
      <c r="G80" s="203"/>
      <c r="H80" s="203"/>
      <c r="I80" s="242"/>
      <c r="J80" s="243"/>
      <c r="K80" s="239"/>
      <c r="L80" s="206"/>
      <c r="M80" s="210"/>
      <c r="N80" s="207"/>
      <c r="O80" s="175"/>
      <c r="P80" s="176"/>
    </row>
    <row r="81" spans="1:16" s="77" customFormat="1" ht="71.25" customHeight="1">
      <c r="A81" s="147"/>
      <c r="B81" s="147"/>
      <c r="C81" s="46" t="s">
        <v>376</v>
      </c>
      <c r="D81" s="43" t="s">
        <v>375</v>
      </c>
      <c r="E81" s="174"/>
      <c r="F81" s="233"/>
      <c r="G81" s="203"/>
      <c r="H81" s="203"/>
      <c r="I81" s="242"/>
      <c r="J81" s="243"/>
      <c r="K81" s="239"/>
      <c r="L81" s="206"/>
      <c r="M81" s="210"/>
      <c r="N81" s="207"/>
      <c r="O81" s="175"/>
      <c r="P81" s="176"/>
    </row>
    <row r="82" spans="1:16" s="77" customFormat="1" ht="75.75" customHeight="1">
      <c r="A82" s="147"/>
      <c r="B82" s="147"/>
      <c r="C82" s="46" t="s">
        <v>377</v>
      </c>
      <c r="D82" s="43" t="s">
        <v>378</v>
      </c>
      <c r="E82" s="174"/>
      <c r="F82" s="234"/>
      <c r="G82" s="203"/>
      <c r="H82" s="203"/>
      <c r="I82" s="242"/>
      <c r="J82" s="243"/>
      <c r="K82" s="240"/>
      <c r="L82" s="206"/>
      <c r="M82" s="211"/>
      <c r="N82" s="207"/>
      <c r="O82" s="177"/>
      <c r="P82" s="178"/>
    </row>
    <row r="83" spans="1:16" s="77" customFormat="1" ht="99.75" customHeight="1">
      <c r="A83" s="174">
        <v>2</v>
      </c>
      <c r="B83" s="219" t="s">
        <v>309</v>
      </c>
      <c r="C83" s="46" t="s">
        <v>379</v>
      </c>
      <c r="D83" s="91" t="s">
        <v>380</v>
      </c>
      <c r="E83" s="174" t="s">
        <v>381</v>
      </c>
      <c r="F83" s="235" t="s">
        <v>382</v>
      </c>
      <c r="G83" s="203" t="s">
        <v>383</v>
      </c>
      <c r="H83" s="203"/>
      <c r="I83" s="203"/>
      <c r="J83" s="203" t="s">
        <v>383</v>
      </c>
      <c r="K83" s="203"/>
      <c r="L83" s="174" t="s">
        <v>310</v>
      </c>
      <c r="M83" s="212" t="s">
        <v>384</v>
      </c>
      <c r="N83" s="174" t="s">
        <v>385</v>
      </c>
      <c r="O83" s="168" t="s">
        <v>386</v>
      </c>
      <c r="P83" s="169"/>
    </row>
    <row r="84" spans="1:16" s="77" customFormat="1" ht="86.25" customHeight="1">
      <c r="A84" s="174"/>
      <c r="B84" s="220"/>
      <c r="C84" s="46" t="s">
        <v>387</v>
      </c>
      <c r="D84" s="91" t="s">
        <v>388</v>
      </c>
      <c r="E84" s="174"/>
      <c r="F84" s="236"/>
      <c r="G84" s="203"/>
      <c r="H84" s="203"/>
      <c r="I84" s="203"/>
      <c r="J84" s="203"/>
      <c r="K84" s="203"/>
      <c r="L84" s="174"/>
      <c r="M84" s="213"/>
      <c r="N84" s="174"/>
      <c r="O84" s="170"/>
      <c r="P84" s="171"/>
    </row>
    <row r="85" spans="1:16" s="77" customFormat="1" ht="60.75" customHeight="1">
      <c r="A85" s="174"/>
      <c r="B85" s="220"/>
      <c r="C85" s="46" t="s">
        <v>389</v>
      </c>
      <c r="D85" s="91" t="s">
        <v>390</v>
      </c>
      <c r="E85" s="174"/>
      <c r="F85" s="236"/>
      <c r="G85" s="203"/>
      <c r="H85" s="203"/>
      <c r="I85" s="203"/>
      <c r="J85" s="203"/>
      <c r="K85" s="203"/>
      <c r="L85" s="174"/>
      <c r="M85" s="213"/>
      <c r="N85" s="174"/>
      <c r="O85" s="170"/>
      <c r="P85" s="171"/>
    </row>
    <row r="86" spans="1:16" s="77" customFormat="1" ht="57.75" customHeight="1">
      <c r="A86" s="174"/>
      <c r="B86" s="220"/>
      <c r="C86" s="46" t="s">
        <v>391</v>
      </c>
      <c r="D86" s="91" t="s">
        <v>392</v>
      </c>
      <c r="E86" s="174"/>
      <c r="F86" s="236"/>
      <c r="G86" s="203"/>
      <c r="H86" s="203"/>
      <c r="I86" s="203"/>
      <c r="J86" s="203"/>
      <c r="K86" s="203"/>
      <c r="L86" s="174"/>
      <c r="M86" s="213"/>
      <c r="N86" s="174"/>
      <c r="O86" s="170"/>
      <c r="P86" s="171"/>
    </row>
    <row r="87" spans="1:16" s="77" customFormat="1" ht="84" customHeight="1">
      <c r="A87" s="174"/>
      <c r="B87" s="220"/>
      <c r="C87" s="46" t="s">
        <v>393</v>
      </c>
      <c r="D87" s="91" t="s">
        <v>394</v>
      </c>
      <c r="E87" s="174"/>
      <c r="F87" s="236"/>
      <c r="G87" s="203"/>
      <c r="H87" s="203"/>
      <c r="I87" s="203"/>
      <c r="J87" s="203"/>
      <c r="K87" s="203"/>
      <c r="L87" s="174"/>
      <c r="M87" s="213"/>
      <c r="N87" s="174"/>
      <c r="O87" s="170"/>
      <c r="P87" s="171"/>
    </row>
    <row r="88" spans="1:16" s="77" customFormat="1" ht="128.25" customHeight="1">
      <c r="A88" s="174"/>
      <c r="B88" s="220"/>
      <c r="C88" s="46" t="s">
        <v>395</v>
      </c>
      <c r="D88" s="91" t="s">
        <v>396</v>
      </c>
      <c r="E88" s="174"/>
      <c r="F88" s="236"/>
      <c r="G88" s="203"/>
      <c r="H88" s="203"/>
      <c r="I88" s="203"/>
      <c r="J88" s="203"/>
      <c r="K88" s="203"/>
      <c r="L88" s="174"/>
      <c r="M88" s="213"/>
      <c r="N88" s="174"/>
      <c r="O88" s="170"/>
      <c r="P88" s="171"/>
    </row>
    <row r="89" spans="1:16" s="77" customFormat="1" ht="51" customHeight="1">
      <c r="A89" s="174"/>
      <c r="B89" s="220"/>
      <c r="C89" s="46" t="s">
        <v>397</v>
      </c>
      <c r="D89" s="91" t="s">
        <v>293</v>
      </c>
      <c r="E89" s="174"/>
      <c r="F89" s="236"/>
      <c r="G89" s="203"/>
      <c r="H89" s="203"/>
      <c r="I89" s="203"/>
      <c r="J89" s="203"/>
      <c r="K89" s="203"/>
      <c r="L89" s="174"/>
      <c r="M89" s="213"/>
      <c r="N89" s="174"/>
      <c r="O89" s="170"/>
      <c r="P89" s="171"/>
    </row>
    <row r="90" spans="1:16" s="77" customFormat="1" ht="99" customHeight="1">
      <c r="A90" s="174"/>
      <c r="B90" s="220"/>
      <c r="C90" s="46" t="s">
        <v>398</v>
      </c>
      <c r="D90" s="91" t="s">
        <v>399</v>
      </c>
      <c r="E90" s="174"/>
      <c r="F90" s="236"/>
      <c r="G90" s="203"/>
      <c r="H90" s="203"/>
      <c r="I90" s="203"/>
      <c r="J90" s="203"/>
      <c r="K90" s="203"/>
      <c r="L90" s="174"/>
      <c r="M90" s="213"/>
      <c r="N90" s="174"/>
      <c r="O90" s="170"/>
      <c r="P90" s="171"/>
    </row>
    <row r="91" spans="1:16" s="77" customFormat="1" ht="63" customHeight="1">
      <c r="A91" s="174"/>
      <c r="B91" s="221"/>
      <c r="C91" s="46" t="s">
        <v>397</v>
      </c>
      <c r="D91" s="91" t="s">
        <v>400</v>
      </c>
      <c r="E91" s="174"/>
      <c r="F91" s="237"/>
      <c r="G91" s="203"/>
      <c r="H91" s="203"/>
      <c r="I91" s="203"/>
      <c r="J91" s="203"/>
      <c r="K91" s="203"/>
      <c r="L91" s="174"/>
      <c r="M91" s="214"/>
      <c r="N91" s="174"/>
      <c r="O91" s="172"/>
      <c r="P91" s="173"/>
    </row>
    <row r="92" spans="1:16" s="77" customFormat="1" ht="297" customHeight="1">
      <c r="A92" s="174">
        <v>3</v>
      </c>
      <c r="B92" s="174" t="s">
        <v>401</v>
      </c>
      <c r="C92" s="46" t="s">
        <v>402</v>
      </c>
      <c r="D92" s="34" t="s">
        <v>403</v>
      </c>
      <c r="E92" s="174" t="s">
        <v>381</v>
      </c>
      <c r="F92" s="231" t="s">
        <v>404</v>
      </c>
      <c r="G92" s="203">
        <v>143.69999999999999</v>
      </c>
      <c r="H92" s="203">
        <v>143.69999999999999</v>
      </c>
      <c r="I92" s="203"/>
      <c r="J92" s="203"/>
      <c r="K92" s="203"/>
      <c r="L92" s="222" t="s">
        <v>354</v>
      </c>
      <c r="M92" s="215" t="s">
        <v>405</v>
      </c>
      <c r="N92" s="223" t="s">
        <v>406</v>
      </c>
      <c r="O92" s="174" t="s">
        <v>407</v>
      </c>
      <c r="P92" s="174"/>
    </row>
    <row r="93" spans="1:16" s="77" customFormat="1" ht="334.5" customHeight="1">
      <c r="A93" s="174"/>
      <c r="B93" s="174"/>
      <c r="C93" s="46" t="s">
        <v>408</v>
      </c>
      <c r="D93" s="34" t="s">
        <v>409</v>
      </c>
      <c r="E93" s="174"/>
      <c r="F93" s="231"/>
      <c r="G93" s="203"/>
      <c r="H93" s="203"/>
      <c r="I93" s="203"/>
      <c r="J93" s="203"/>
      <c r="K93" s="203"/>
      <c r="L93" s="222"/>
      <c r="M93" s="216"/>
      <c r="N93" s="223"/>
      <c r="O93" s="174"/>
      <c r="P93" s="174"/>
    </row>
    <row r="94" spans="1:16" s="77" customFormat="1" ht="198" customHeight="1">
      <c r="A94" s="174"/>
      <c r="B94" s="174"/>
      <c r="C94" s="46" t="s">
        <v>410</v>
      </c>
      <c r="D94" s="34" t="s">
        <v>411</v>
      </c>
      <c r="E94" s="174"/>
      <c r="F94" s="231"/>
      <c r="G94" s="203"/>
      <c r="H94" s="203"/>
      <c r="I94" s="203"/>
      <c r="J94" s="203"/>
      <c r="K94" s="203"/>
      <c r="L94" s="222"/>
      <c r="M94" s="216"/>
      <c r="N94" s="223"/>
      <c r="O94" s="174"/>
      <c r="P94" s="174"/>
    </row>
    <row r="95" spans="1:16" s="77" customFormat="1" ht="225.75" customHeight="1">
      <c r="A95" s="174"/>
      <c r="B95" s="174"/>
      <c r="C95" s="46" t="s">
        <v>412</v>
      </c>
      <c r="D95" s="34" t="s">
        <v>413</v>
      </c>
      <c r="E95" s="174"/>
      <c r="F95" s="231"/>
      <c r="G95" s="203"/>
      <c r="H95" s="203"/>
      <c r="I95" s="203"/>
      <c r="J95" s="203"/>
      <c r="K95" s="203"/>
      <c r="L95" s="222"/>
      <c r="M95" s="217" t="s">
        <v>313</v>
      </c>
      <c r="N95" s="223"/>
      <c r="O95" s="174"/>
      <c r="P95" s="174"/>
    </row>
    <row r="96" spans="1:16" s="77" customFormat="1" ht="142.5" customHeight="1">
      <c r="A96" s="174"/>
      <c r="B96" s="174"/>
      <c r="C96" s="46" t="s">
        <v>414</v>
      </c>
      <c r="D96" s="34" t="s">
        <v>294</v>
      </c>
      <c r="E96" s="174"/>
      <c r="F96" s="231"/>
      <c r="G96" s="203"/>
      <c r="H96" s="203"/>
      <c r="I96" s="203"/>
      <c r="J96" s="203"/>
      <c r="K96" s="203"/>
      <c r="L96" s="222"/>
      <c r="M96" s="217"/>
      <c r="N96" s="223"/>
      <c r="O96" s="174"/>
      <c r="P96" s="174"/>
    </row>
    <row r="97" spans="1:16" s="77" customFormat="1" ht="132" customHeight="1">
      <c r="A97" s="174"/>
      <c r="B97" s="174"/>
      <c r="C97" s="46" t="s">
        <v>415</v>
      </c>
      <c r="D97" s="34" t="s">
        <v>311</v>
      </c>
      <c r="E97" s="174"/>
      <c r="F97" s="231"/>
      <c r="G97" s="203"/>
      <c r="H97" s="203"/>
      <c r="I97" s="203"/>
      <c r="J97" s="203"/>
      <c r="K97" s="203"/>
      <c r="L97" s="222"/>
      <c r="M97" s="217"/>
      <c r="N97" s="223"/>
      <c r="O97" s="174"/>
      <c r="P97" s="174"/>
    </row>
    <row r="98" spans="1:16" s="77" customFormat="1" ht="126" customHeight="1">
      <c r="A98" s="174"/>
      <c r="B98" s="174"/>
      <c r="C98" s="46" t="s">
        <v>416</v>
      </c>
      <c r="D98" s="34" t="s">
        <v>417</v>
      </c>
      <c r="E98" s="174"/>
      <c r="F98" s="231"/>
      <c r="G98" s="203"/>
      <c r="H98" s="203"/>
      <c r="I98" s="203"/>
      <c r="J98" s="203"/>
      <c r="K98" s="203"/>
      <c r="L98" s="222"/>
      <c r="M98" s="217"/>
      <c r="N98" s="223"/>
      <c r="O98" s="174"/>
      <c r="P98" s="174"/>
    </row>
    <row r="99" spans="1:16" s="77" customFormat="1" ht="231.75" customHeight="1">
      <c r="A99" s="174"/>
      <c r="B99" s="174"/>
      <c r="C99" s="46" t="s">
        <v>295</v>
      </c>
      <c r="D99" s="34" t="s">
        <v>307</v>
      </c>
      <c r="E99" s="174"/>
      <c r="F99" s="231"/>
      <c r="G99" s="203"/>
      <c r="H99" s="203"/>
      <c r="I99" s="203"/>
      <c r="J99" s="203"/>
      <c r="K99" s="203"/>
      <c r="L99" s="222"/>
      <c r="M99" s="217"/>
      <c r="N99" s="223"/>
      <c r="O99" s="174"/>
      <c r="P99" s="174"/>
    </row>
    <row r="100" spans="1:16" s="77" customFormat="1" ht="258.75" customHeight="1">
      <c r="A100" s="174"/>
      <c r="B100" s="174"/>
      <c r="C100" s="46" t="s">
        <v>418</v>
      </c>
      <c r="D100" s="34" t="s">
        <v>419</v>
      </c>
      <c r="E100" s="174"/>
      <c r="F100" s="231"/>
      <c r="G100" s="203"/>
      <c r="H100" s="203"/>
      <c r="I100" s="203"/>
      <c r="J100" s="203"/>
      <c r="K100" s="203"/>
      <c r="L100" s="222"/>
      <c r="M100" s="218"/>
      <c r="N100" s="223"/>
      <c r="O100" s="174"/>
      <c r="P100" s="174"/>
    </row>
    <row r="101" spans="1:16" s="92" customFormat="1" ht="171.75" customHeight="1">
      <c r="A101" s="174">
        <v>4</v>
      </c>
      <c r="B101" s="230" t="s">
        <v>420</v>
      </c>
      <c r="C101" s="46" t="s">
        <v>421</v>
      </c>
      <c r="D101" s="34" t="s">
        <v>422</v>
      </c>
      <c r="E101" s="174" t="s">
        <v>423</v>
      </c>
      <c r="F101" s="232" t="s">
        <v>424</v>
      </c>
      <c r="G101" s="203">
        <f>H101:H105+I101:I105+J101:J105+K101:K105</f>
        <v>193.66</v>
      </c>
      <c r="H101" s="203">
        <v>193.66</v>
      </c>
      <c r="I101" s="203"/>
      <c r="J101" s="203"/>
      <c r="K101" s="203"/>
      <c r="L101" s="174" t="s">
        <v>425</v>
      </c>
      <c r="M101" s="227" t="s">
        <v>426</v>
      </c>
      <c r="N101" s="174" t="s">
        <v>296</v>
      </c>
      <c r="O101" s="168" t="s">
        <v>427</v>
      </c>
      <c r="P101" s="169"/>
    </row>
    <row r="102" spans="1:16" s="93" customFormat="1" ht="84" customHeight="1">
      <c r="A102" s="174"/>
      <c r="B102" s="213"/>
      <c r="C102" s="44" t="s">
        <v>297</v>
      </c>
      <c r="D102" s="38" t="s">
        <v>312</v>
      </c>
      <c r="E102" s="174"/>
      <c r="F102" s="233"/>
      <c r="G102" s="203"/>
      <c r="H102" s="203"/>
      <c r="I102" s="203"/>
      <c r="J102" s="203"/>
      <c r="K102" s="203"/>
      <c r="L102" s="174"/>
      <c r="M102" s="228"/>
      <c r="N102" s="174"/>
      <c r="O102" s="170"/>
      <c r="P102" s="171"/>
    </row>
    <row r="103" spans="1:16" s="93" customFormat="1" ht="213.75" customHeight="1">
      <c r="A103" s="174"/>
      <c r="B103" s="213"/>
      <c r="C103" s="44" t="s">
        <v>428</v>
      </c>
      <c r="D103" s="38" t="s">
        <v>429</v>
      </c>
      <c r="E103" s="174"/>
      <c r="F103" s="233"/>
      <c r="G103" s="203"/>
      <c r="H103" s="203"/>
      <c r="I103" s="203"/>
      <c r="J103" s="203"/>
      <c r="K103" s="203"/>
      <c r="L103" s="174"/>
      <c r="M103" s="228"/>
      <c r="N103" s="174"/>
      <c r="O103" s="170"/>
      <c r="P103" s="171"/>
    </row>
    <row r="104" spans="1:16" s="93" customFormat="1" ht="150" customHeight="1">
      <c r="A104" s="174"/>
      <c r="B104" s="213"/>
      <c r="C104" s="44" t="s">
        <v>298</v>
      </c>
      <c r="D104" s="38" t="s">
        <v>308</v>
      </c>
      <c r="E104" s="174"/>
      <c r="F104" s="233"/>
      <c r="G104" s="203"/>
      <c r="H104" s="203"/>
      <c r="I104" s="203"/>
      <c r="J104" s="203"/>
      <c r="K104" s="203"/>
      <c r="L104" s="174"/>
      <c r="M104" s="228"/>
      <c r="N104" s="174"/>
      <c r="O104" s="170"/>
      <c r="P104" s="171"/>
    </row>
    <row r="105" spans="1:16" s="93" customFormat="1" ht="106.5" customHeight="1">
      <c r="A105" s="174"/>
      <c r="B105" s="214"/>
      <c r="C105" s="44" t="s">
        <v>299</v>
      </c>
      <c r="D105" s="38" t="s">
        <v>430</v>
      </c>
      <c r="E105" s="174"/>
      <c r="F105" s="234"/>
      <c r="G105" s="203"/>
      <c r="H105" s="203"/>
      <c r="I105" s="203"/>
      <c r="J105" s="203"/>
      <c r="K105" s="203"/>
      <c r="L105" s="174"/>
      <c r="M105" s="229"/>
      <c r="N105" s="174"/>
      <c r="O105" s="172"/>
      <c r="P105" s="173"/>
    </row>
    <row r="106" spans="1:16" s="77" customFormat="1" ht="96.75" customHeight="1">
      <c r="A106" s="224" t="s">
        <v>264</v>
      </c>
      <c r="B106" s="225"/>
      <c r="C106" s="225"/>
      <c r="D106" s="225"/>
      <c r="E106" s="226"/>
      <c r="F106" s="81"/>
      <c r="G106" s="82">
        <f>H106+I106+J106+K106</f>
        <v>1104.5</v>
      </c>
      <c r="H106" s="83">
        <f>SUM(H107:H112)</f>
        <v>0</v>
      </c>
      <c r="I106" s="83">
        <f t="shared" ref="I106:K106" si="8">SUM(I107:I112)</f>
        <v>0</v>
      </c>
      <c r="J106" s="83">
        <f t="shared" si="8"/>
        <v>0</v>
      </c>
      <c r="K106" s="83">
        <f t="shared" si="8"/>
        <v>1104.5</v>
      </c>
      <c r="L106" s="84"/>
      <c r="M106" s="84"/>
      <c r="N106" s="84"/>
      <c r="O106" s="167"/>
      <c r="P106" s="167"/>
    </row>
    <row r="107" spans="1:16" s="68" customFormat="1" ht="259.5" customHeight="1">
      <c r="A107" s="94">
        <v>1</v>
      </c>
      <c r="B107" s="48" t="s">
        <v>265</v>
      </c>
      <c r="C107" s="94" t="s">
        <v>166</v>
      </c>
      <c r="D107" s="48" t="s">
        <v>266</v>
      </c>
      <c r="E107" s="48" t="s">
        <v>267</v>
      </c>
      <c r="F107" s="95" t="s">
        <v>268</v>
      </c>
      <c r="G107" s="42">
        <f t="shared" ref="G107:G112" si="9">SUM(H107:K107)</f>
        <v>156</v>
      </c>
      <c r="H107" s="45">
        <v>0</v>
      </c>
      <c r="I107" s="45">
        <v>0</v>
      </c>
      <c r="J107" s="45">
        <v>0</v>
      </c>
      <c r="K107" s="45">
        <v>156</v>
      </c>
      <c r="L107" s="48" t="s">
        <v>269</v>
      </c>
      <c r="M107" s="96" t="s">
        <v>270</v>
      </c>
      <c r="N107" s="48" t="s">
        <v>130</v>
      </c>
      <c r="O107" s="165"/>
      <c r="P107" s="166"/>
    </row>
    <row r="108" spans="1:16" s="68" customFormat="1" ht="246" customHeight="1">
      <c r="A108" s="94">
        <v>2</v>
      </c>
      <c r="B108" s="48" t="s">
        <v>271</v>
      </c>
      <c r="C108" s="94" t="s">
        <v>272</v>
      </c>
      <c r="D108" s="48" t="s">
        <v>273</v>
      </c>
      <c r="E108" s="48" t="s">
        <v>267</v>
      </c>
      <c r="F108" s="95" t="s">
        <v>274</v>
      </c>
      <c r="G108" s="42">
        <f t="shared" si="9"/>
        <v>195</v>
      </c>
      <c r="H108" s="45">
        <v>0</v>
      </c>
      <c r="I108" s="45">
        <v>0</v>
      </c>
      <c r="J108" s="45">
        <v>0</v>
      </c>
      <c r="K108" s="45">
        <v>195</v>
      </c>
      <c r="L108" s="48" t="s">
        <v>269</v>
      </c>
      <c r="M108" s="96" t="s">
        <v>270</v>
      </c>
      <c r="N108" s="48" t="s">
        <v>130</v>
      </c>
      <c r="O108" s="165"/>
      <c r="P108" s="166"/>
    </row>
    <row r="109" spans="1:16" s="68" customFormat="1" ht="293.25" customHeight="1">
      <c r="A109" s="94">
        <v>3</v>
      </c>
      <c r="B109" s="48" t="s">
        <v>275</v>
      </c>
      <c r="C109" s="94" t="s">
        <v>276</v>
      </c>
      <c r="D109" s="48" t="s">
        <v>277</v>
      </c>
      <c r="E109" s="48" t="s">
        <v>267</v>
      </c>
      <c r="F109" s="95" t="s">
        <v>278</v>
      </c>
      <c r="G109" s="42">
        <f t="shared" si="9"/>
        <v>149.5</v>
      </c>
      <c r="H109" s="45">
        <v>0</v>
      </c>
      <c r="I109" s="45">
        <v>0</v>
      </c>
      <c r="J109" s="45">
        <v>0</v>
      </c>
      <c r="K109" s="45">
        <v>149.5</v>
      </c>
      <c r="L109" s="48" t="s">
        <v>269</v>
      </c>
      <c r="M109" s="96" t="s">
        <v>270</v>
      </c>
      <c r="N109" s="48" t="s">
        <v>130</v>
      </c>
      <c r="O109" s="165"/>
      <c r="P109" s="166"/>
    </row>
    <row r="110" spans="1:16" s="68" customFormat="1" ht="256.5" customHeight="1">
      <c r="A110" s="94">
        <v>4</v>
      </c>
      <c r="B110" s="48" t="s">
        <v>279</v>
      </c>
      <c r="C110" s="94" t="s">
        <v>280</v>
      </c>
      <c r="D110" s="48" t="s">
        <v>281</v>
      </c>
      <c r="E110" s="48" t="s">
        <v>267</v>
      </c>
      <c r="F110" s="95" t="s">
        <v>282</v>
      </c>
      <c r="G110" s="42">
        <f t="shared" si="9"/>
        <v>169</v>
      </c>
      <c r="H110" s="45">
        <v>0</v>
      </c>
      <c r="I110" s="45">
        <v>0</v>
      </c>
      <c r="J110" s="45">
        <v>0</v>
      </c>
      <c r="K110" s="45">
        <v>169</v>
      </c>
      <c r="L110" s="48" t="s">
        <v>269</v>
      </c>
      <c r="M110" s="96" t="s">
        <v>270</v>
      </c>
      <c r="N110" s="48" t="s">
        <v>130</v>
      </c>
      <c r="O110" s="165"/>
      <c r="P110" s="166"/>
    </row>
    <row r="111" spans="1:16" s="68" customFormat="1" ht="256.5" customHeight="1">
      <c r="A111" s="94">
        <v>5</v>
      </c>
      <c r="B111" s="48" t="s">
        <v>283</v>
      </c>
      <c r="C111" s="94" t="s">
        <v>141</v>
      </c>
      <c r="D111" s="48" t="s">
        <v>284</v>
      </c>
      <c r="E111" s="48" t="s">
        <v>267</v>
      </c>
      <c r="F111" s="95" t="s">
        <v>285</v>
      </c>
      <c r="G111" s="42">
        <f t="shared" si="9"/>
        <v>130</v>
      </c>
      <c r="H111" s="45">
        <v>0</v>
      </c>
      <c r="I111" s="45">
        <v>0</v>
      </c>
      <c r="J111" s="45">
        <v>0</v>
      </c>
      <c r="K111" s="45">
        <v>130</v>
      </c>
      <c r="L111" s="48" t="s">
        <v>269</v>
      </c>
      <c r="M111" s="96" t="s">
        <v>270</v>
      </c>
      <c r="N111" s="48" t="s">
        <v>130</v>
      </c>
      <c r="O111" s="165"/>
      <c r="P111" s="166"/>
    </row>
    <row r="112" spans="1:16" s="68" customFormat="1" ht="256.5" customHeight="1">
      <c r="A112" s="94">
        <v>6</v>
      </c>
      <c r="B112" s="48" t="s">
        <v>286</v>
      </c>
      <c r="C112" s="94" t="s">
        <v>141</v>
      </c>
      <c r="D112" s="48" t="s">
        <v>287</v>
      </c>
      <c r="E112" s="48" t="s">
        <v>267</v>
      </c>
      <c r="F112" s="95" t="s">
        <v>288</v>
      </c>
      <c r="G112" s="42">
        <f t="shared" si="9"/>
        <v>305</v>
      </c>
      <c r="H112" s="45">
        <v>0</v>
      </c>
      <c r="I112" s="45">
        <v>0</v>
      </c>
      <c r="J112" s="45">
        <v>0</v>
      </c>
      <c r="K112" s="45">
        <v>305</v>
      </c>
      <c r="L112" s="48" t="s">
        <v>269</v>
      </c>
      <c r="M112" s="96" t="s">
        <v>270</v>
      </c>
      <c r="N112" s="48" t="s">
        <v>130</v>
      </c>
      <c r="O112" s="165"/>
      <c r="P112" s="166"/>
    </row>
    <row r="113" spans="4:12" ht="105.75" customHeight="1">
      <c r="D113" s="53"/>
      <c r="G113" s="55"/>
      <c r="I113" s="55"/>
      <c r="J113" s="55"/>
      <c r="K113" s="55"/>
      <c r="L113" s="97"/>
    </row>
  </sheetData>
  <mergeCells count="364">
    <mergeCell ref="A7:E7"/>
    <mergeCell ref="B25:B27"/>
    <mergeCell ref="A25:A27"/>
    <mergeCell ref="C25:C27"/>
    <mergeCell ref="D25:D27"/>
    <mergeCell ref="E25:E27"/>
    <mergeCell ref="F25:F27"/>
    <mergeCell ref="G25:G27"/>
    <mergeCell ref="H25:H27"/>
    <mergeCell ref="A18:A19"/>
    <mergeCell ref="E28:E29"/>
    <mergeCell ref="F28:F29"/>
    <mergeCell ref="G28:G29"/>
    <mergeCell ref="H28:H29"/>
    <mergeCell ref="I28:I29"/>
    <mergeCell ref="J28:J29"/>
    <mergeCell ref="K18:K19"/>
    <mergeCell ref="L18:L19"/>
    <mergeCell ref="M18:M19"/>
    <mergeCell ref="E18:E19"/>
    <mergeCell ref="I25:I27"/>
    <mergeCell ref="J25:J27"/>
    <mergeCell ref="K25:K27"/>
    <mergeCell ref="L25:L27"/>
    <mergeCell ref="M25:M27"/>
    <mergeCell ref="F8:F9"/>
    <mergeCell ref="G8:G9"/>
    <mergeCell ref="H8:H9"/>
    <mergeCell ref="I8:I9"/>
    <mergeCell ref="I22:I24"/>
    <mergeCell ref="A8:A9"/>
    <mergeCell ref="B8:B9"/>
    <mergeCell ref="C8:C9"/>
    <mergeCell ref="D22:D24"/>
    <mergeCell ref="C22:C24"/>
    <mergeCell ref="B22:B24"/>
    <mergeCell ref="A22:A24"/>
    <mergeCell ref="B18:B19"/>
    <mergeCell ref="C18:C19"/>
    <mergeCell ref="D18:D19"/>
    <mergeCell ref="F18:F19"/>
    <mergeCell ref="G18:G19"/>
    <mergeCell ref="H18:H19"/>
    <mergeCell ref="I18:I19"/>
    <mergeCell ref="E22:E24"/>
    <mergeCell ref="F22:F24"/>
    <mergeCell ref="G22:G24"/>
    <mergeCell ref="H22:H24"/>
    <mergeCell ref="F20:F21"/>
    <mergeCell ref="A28:A29"/>
    <mergeCell ref="B28:B29"/>
    <mergeCell ref="C28:C29"/>
    <mergeCell ref="D28:D29"/>
    <mergeCell ref="O40:P41"/>
    <mergeCell ref="O32:P33"/>
    <mergeCell ref="N32:N33"/>
    <mergeCell ref="M32:M33"/>
    <mergeCell ref="L32:L33"/>
    <mergeCell ref="K32:K33"/>
    <mergeCell ref="O36:P37"/>
    <mergeCell ref="N36:N37"/>
    <mergeCell ref="M36:M37"/>
    <mergeCell ref="M34:M35"/>
    <mergeCell ref="N40:N41"/>
    <mergeCell ref="A38:A39"/>
    <mergeCell ref="B38:B39"/>
    <mergeCell ref="D38:D39"/>
    <mergeCell ref="E38:E39"/>
    <mergeCell ref="B36:B37"/>
    <mergeCell ref="C36:C37"/>
    <mergeCell ref="D36:D37"/>
    <mergeCell ref="E36:E37"/>
    <mergeCell ref="C32:C33"/>
    <mergeCell ref="A36:A37"/>
    <mergeCell ref="M38:M39"/>
    <mergeCell ref="N38:N39"/>
    <mergeCell ref="N34:N35"/>
    <mergeCell ref="G32:G33"/>
    <mergeCell ref="F32:F33"/>
    <mergeCell ref="H32:H33"/>
    <mergeCell ref="I32:I33"/>
    <mergeCell ref="F36:F37"/>
    <mergeCell ref="G36:G37"/>
    <mergeCell ref="H36:H37"/>
    <mergeCell ref="I36:I37"/>
    <mergeCell ref="L38:L39"/>
    <mergeCell ref="F38:F39"/>
    <mergeCell ref="G38:G39"/>
    <mergeCell ref="H38:H39"/>
    <mergeCell ref="I38:I39"/>
    <mergeCell ref="J38:J39"/>
    <mergeCell ref="K38:K39"/>
    <mergeCell ref="B32:B33"/>
    <mergeCell ref="C38:C39"/>
    <mergeCell ref="E32:E33"/>
    <mergeCell ref="A32:A33"/>
    <mergeCell ref="D32:D33"/>
    <mergeCell ref="O7:P7"/>
    <mergeCell ref="J36:J37"/>
    <mergeCell ref="K36:K37"/>
    <mergeCell ref="L36:L37"/>
    <mergeCell ref="A34:A35"/>
    <mergeCell ref="B34:B35"/>
    <mergeCell ref="C34:C35"/>
    <mergeCell ref="D34:D35"/>
    <mergeCell ref="E34:E35"/>
    <mergeCell ref="F34:F35"/>
    <mergeCell ref="G34:G35"/>
    <mergeCell ref="H34:H35"/>
    <mergeCell ref="I34:I35"/>
    <mergeCell ref="J34:J35"/>
    <mergeCell ref="K34:K35"/>
    <mergeCell ref="L34:L35"/>
    <mergeCell ref="D8:D9"/>
    <mergeCell ref="E8:E9"/>
    <mergeCell ref="J32:J33"/>
    <mergeCell ref="A20:A21"/>
    <mergeCell ref="B20:B21"/>
    <mergeCell ref="C20:C21"/>
    <mergeCell ref="D20:D21"/>
    <mergeCell ref="E20:E21"/>
    <mergeCell ref="A2:P2"/>
    <mergeCell ref="G3:K3"/>
    <mergeCell ref="A5:C5"/>
    <mergeCell ref="O5:P5"/>
    <mergeCell ref="O6:P6"/>
    <mergeCell ref="A3:A4"/>
    <mergeCell ref="B3:B4"/>
    <mergeCell ref="C3:C4"/>
    <mergeCell ref="D3:D4"/>
    <mergeCell ref="E3:E4"/>
    <mergeCell ref="F3:F4"/>
    <mergeCell ref="L3:L4"/>
    <mergeCell ref="M3:M4"/>
    <mergeCell ref="N3:N4"/>
    <mergeCell ref="O3:P4"/>
    <mergeCell ref="A6:E6"/>
    <mergeCell ref="A83:A91"/>
    <mergeCell ref="K72:K82"/>
    <mergeCell ref="A72:A82"/>
    <mergeCell ref="E83:E91"/>
    <mergeCell ref="J47:J48"/>
    <mergeCell ref="K47:K48"/>
    <mergeCell ref="K92:K100"/>
    <mergeCell ref="I72:I82"/>
    <mergeCell ref="J72:J82"/>
    <mergeCell ref="F72:F82"/>
    <mergeCell ref="B72:B82"/>
    <mergeCell ref="H47:H48"/>
    <mergeCell ref="I47:I48"/>
    <mergeCell ref="H83:H91"/>
    <mergeCell ref="A106:E106"/>
    <mergeCell ref="B92:B100"/>
    <mergeCell ref="M101:M105"/>
    <mergeCell ref="L101:L105"/>
    <mergeCell ref="G101:G105"/>
    <mergeCell ref="H101:H105"/>
    <mergeCell ref="I101:I105"/>
    <mergeCell ref="J101:J105"/>
    <mergeCell ref="J92:J100"/>
    <mergeCell ref="B101:B105"/>
    <mergeCell ref="F92:F100"/>
    <mergeCell ref="A101:A105"/>
    <mergeCell ref="E101:E105"/>
    <mergeCell ref="E92:E100"/>
    <mergeCell ref="F101:F105"/>
    <mergeCell ref="A92:A100"/>
    <mergeCell ref="I92:I100"/>
    <mergeCell ref="L83:L91"/>
    <mergeCell ref="M83:M91"/>
    <mergeCell ref="M92:M94"/>
    <mergeCell ref="M95:M100"/>
    <mergeCell ref="K101:K105"/>
    <mergeCell ref="B83:B91"/>
    <mergeCell ref="G83:G91"/>
    <mergeCell ref="L92:L100"/>
    <mergeCell ref="N92:N100"/>
    <mergeCell ref="G92:G100"/>
    <mergeCell ref="H92:H100"/>
    <mergeCell ref="N101:N105"/>
    <mergeCell ref="I83:I91"/>
    <mergeCell ref="J83:J91"/>
    <mergeCell ref="K83:K91"/>
    <mergeCell ref="F83:F91"/>
    <mergeCell ref="E72:E82"/>
    <mergeCell ref="G72:G82"/>
    <mergeCell ref="H72:H82"/>
    <mergeCell ref="L43:L45"/>
    <mergeCell ref="M43:M45"/>
    <mergeCell ref="N43:N45"/>
    <mergeCell ref="O51:P51"/>
    <mergeCell ref="O63:P63"/>
    <mergeCell ref="O64:P64"/>
    <mergeCell ref="O52:P52"/>
    <mergeCell ref="O46:P46"/>
    <mergeCell ref="O65:P65"/>
    <mergeCell ref="O66:P66"/>
    <mergeCell ref="O67:P67"/>
    <mergeCell ref="O58:P58"/>
    <mergeCell ref="O59:P59"/>
    <mergeCell ref="L72:L82"/>
    <mergeCell ref="N72:N82"/>
    <mergeCell ref="M72:M78"/>
    <mergeCell ref="M79:M82"/>
    <mergeCell ref="A51:E51"/>
    <mergeCell ref="A52:E52"/>
    <mergeCell ref="A71:E71"/>
    <mergeCell ref="A40:A41"/>
    <mergeCell ref="B40:B41"/>
    <mergeCell ref="C40:C41"/>
    <mergeCell ref="D40:D41"/>
    <mergeCell ref="E40:E41"/>
    <mergeCell ref="F40:F41"/>
    <mergeCell ref="G40:G41"/>
    <mergeCell ref="H40:H41"/>
    <mergeCell ref="I40:I41"/>
    <mergeCell ref="J40:J41"/>
    <mergeCell ref="K40:K41"/>
    <mergeCell ref="L40:L41"/>
    <mergeCell ref="M40:M41"/>
    <mergeCell ref="I43:I45"/>
    <mergeCell ref="J43:J45"/>
    <mergeCell ref="K43:K45"/>
    <mergeCell ref="C43:C45"/>
    <mergeCell ref="D43:D45"/>
    <mergeCell ref="E43:E45"/>
    <mergeCell ref="F43:F45"/>
    <mergeCell ref="G43:G45"/>
    <mergeCell ref="H43:H45"/>
    <mergeCell ref="B43:B45"/>
    <mergeCell ref="A43:A45"/>
    <mergeCell ref="A47:A48"/>
    <mergeCell ref="B47:B48"/>
    <mergeCell ref="C47:C48"/>
    <mergeCell ref="D47:D48"/>
    <mergeCell ref="E47:E48"/>
    <mergeCell ref="F47:F48"/>
    <mergeCell ref="G47:G48"/>
    <mergeCell ref="A46:E46"/>
    <mergeCell ref="O111:P111"/>
    <mergeCell ref="O112:P112"/>
    <mergeCell ref="O109:P109"/>
    <mergeCell ref="O47:P48"/>
    <mergeCell ref="L47:L48"/>
    <mergeCell ref="M47:M48"/>
    <mergeCell ref="N47:N48"/>
    <mergeCell ref="O106:P106"/>
    <mergeCell ref="O101:P105"/>
    <mergeCell ref="O92:P100"/>
    <mergeCell ref="O54:P54"/>
    <mergeCell ref="O55:P55"/>
    <mergeCell ref="O56:P56"/>
    <mergeCell ref="O57:P57"/>
    <mergeCell ref="O83:P91"/>
    <mergeCell ref="O73:P82"/>
    <mergeCell ref="N83:N91"/>
    <mergeCell ref="O60:P60"/>
    <mergeCell ref="O61:P61"/>
    <mergeCell ref="O62:P62"/>
    <mergeCell ref="O53:P53"/>
    <mergeCell ref="O68:P68"/>
    <mergeCell ref="O69:P69"/>
    <mergeCell ref="O70:P70"/>
    <mergeCell ref="O43:P45"/>
    <mergeCell ref="O34:P35"/>
    <mergeCell ref="O30:P30"/>
    <mergeCell ref="O31:P31"/>
    <mergeCell ref="O38:P39"/>
    <mergeCell ref="O42:P42"/>
    <mergeCell ref="O107:P107"/>
    <mergeCell ref="O108:P108"/>
    <mergeCell ref="O110:P110"/>
    <mergeCell ref="O71:P71"/>
    <mergeCell ref="N20:N21"/>
    <mergeCell ref="N8:N9"/>
    <mergeCell ref="O20:P21"/>
    <mergeCell ref="N22:N24"/>
    <mergeCell ref="K28:K29"/>
    <mergeCell ref="L28:L29"/>
    <mergeCell ref="M28:M29"/>
    <mergeCell ref="N28:N29"/>
    <mergeCell ref="O28:P29"/>
    <mergeCell ref="O22:P24"/>
    <mergeCell ref="O14:P15"/>
    <mergeCell ref="O8:P9"/>
    <mergeCell ref="N18:N19"/>
    <mergeCell ref="O18:P19"/>
    <mergeCell ref="N25:N27"/>
    <mergeCell ref="O25:P27"/>
    <mergeCell ref="M20:M21"/>
    <mergeCell ref="J8:J9"/>
    <mergeCell ref="K8:K9"/>
    <mergeCell ref="L8:L9"/>
    <mergeCell ref="M8:M9"/>
    <mergeCell ref="M22:M24"/>
    <mergeCell ref="K22:K24"/>
    <mergeCell ref="J22:J24"/>
    <mergeCell ref="L22:L24"/>
    <mergeCell ref="J18:J19"/>
    <mergeCell ref="D10:D11"/>
    <mergeCell ref="F10:F11"/>
    <mergeCell ref="E10:E11"/>
    <mergeCell ref="G10:G11"/>
    <mergeCell ref="H10:H11"/>
    <mergeCell ref="I10:I11"/>
    <mergeCell ref="J20:J21"/>
    <mergeCell ref="K20:K21"/>
    <mergeCell ref="L20:L21"/>
    <mergeCell ref="G20:G21"/>
    <mergeCell ref="H20:H21"/>
    <mergeCell ref="I20:I21"/>
    <mergeCell ref="J10:J11"/>
    <mergeCell ref="K10:K11"/>
    <mergeCell ref="L10:L11"/>
    <mergeCell ref="M10:M11"/>
    <mergeCell ref="N10:N11"/>
    <mergeCell ref="O10:P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P13"/>
    <mergeCell ref="A10:A11"/>
    <mergeCell ref="B10:B11"/>
    <mergeCell ref="C10:C11"/>
    <mergeCell ref="O16:P17"/>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s>
  <phoneticPr fontId="10" type="noConversion"/>
  <printOptions horizontalCentered="1"/>
  <pageMargins left="0.28000000000000003" right="0.27559055118110237" top="0.47" bottom="0.51181102362204722" header="0.31496062992125984" footer="0.31496062992125984"/>
  <pageSetup paperSize="9" scale="55" orientation="landscape" r:id="rId1"/>
  <rowBreaks count="9" manualBreakCount="9">
    <brk id="21" max="16383" man="1"/>
    <brk id="35" max="16383" man="1"/>
    <brk id="39" max="16383" man="1"/>
    <brk id="70" max="16383" man="1"/>
    <brk id="82" max="16383" man="1"/>
    <brk id="91" max="16383" man="1"/>
    <brk id="93" max="16383" man="1"/>
    <brk id="100" max="16383" man="1"/>
    <brk id="10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附表1</vt:lpstr>
      <vt:lpstr>附表2</vt:lpstr>
      <vt:lpstr>附件3  项目明细表</vt:lpstr>
      <vt:lpstr>附表1!Print_Titles</vt:lpstr>
      <vt:lpstr>'附件3  项目明细表'!Print_Titles</vt:lpstr>
    </vt:vector>
  </TitlesOfParts>
  <Company>111</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cp:lastPrinted>2020-08-13T14:46:16Z</cp:lastPrinted>
  <dcterms:created xsi:type="dcterms:W3CDTF">2006-09-12T19:21:00Z</dcterms:created>
  <dcterms:modified xsi:type="dcterms:W3CDTF">2020-09-01T05:13:30Z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2052-11.1.0.9828</vt:lpwstr>
  </property>
</Properties>
</file>