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G7"/>
  <c r="E7"/>
  <c r="D7"/>
  <c r="E13"/>
  <c r="D13" s="1"/>
  <c r="E12"/>
  <c r="D12" s="1"/>
  <c r="D9"/>
  <c r="D10"/>
  <c r="E9"/>
  <c r="E10"/>
  <c r="E11" l="1"/>
  <c r="D11" s="1"/>
  <c r="E8"/>
  <c r="D8" s="1"/>
  <c r="I7"/>
  <c r="H7"/>
</calcChain>
</file>

<file path=xl/sharedStrings.xml><?xml version="1.0" encoding="utf-8"?>
<sst xmlns="http://schemas.openxmlformats.org/spreadsheetml/2006/main" count="37" uniqueCount="34">
  <si>
    <t>附件：</t>
  </si>
  <si>
    <t>单位：万元</t>
  </si>
  <si>
    <t>序号</t>
  </si>
  <si>
    <t>下达资金单位</t>
  </si>
  <si>
    <t>项目类别</t>
  </si>
  <si>
    <t>资金</t>
  </si>
  <si>
    <t>拨付资金文件</t>
  </si>
  <si>
    <t>功能科目</t>
  </si>
  <si>
    <t>政府经济分类</t>
  </si>
  <si>
    <t>备注</t>
    <phoneticPr fontId="3" type="noConversion"/>
  </si>
  <si>
    <t>合计</t>
  </si>
  <si>
    <t>涉农整合</t>
  </si>
  <si>
    <t>小计</t>
  </si>
  <si>
    <t>中</t>
    <phoneticPr fontId="3" type="noConversion"/>
  </si>
  <si>
    <t>省</t>
    <phoneticPr fontId="3" type="noConversion"/>
  </si>
  <si>
    <t>市</t>
    <phoneticPr fontId="3" type="noConversion"/>
  </si>
  <si>
    <t>区</t>
    <phoneticPr fontId="3" type="noConversion"/>
  </si>
  <si>
    <t>文号</t>
  </si>
  <si>
    <t>文件名称</t>
  </si>
  <si>
    <t>农业局</t>
    <phoneticPr fontId="3" type="noConversion"/>
  </si>
  <si>
    <t>水务局</t>
    <phoneticPr fontId="3" type="noConversion"/>
  </si>
  <si>
    <t>安全饮水项目</t>
    <phoneticPr fontId="3" type="noConversion"/>
  </si>
  <si>
    <t>基础设施       项目</t>
    <phoneticPr fontId="3" type="noConversion"/>
  </si>
  <si>
    <t>2019年第五批统筹整合财政涉农资金分配表</t>
    <phoneticPr fontId="3" type="noConversion"/>
  </si>
  <si>
    <r>
      <rPr>
        <sz val="10"/>
        <rFont val="宋体"/>
        <family val="3"/>
        <charset val="134"/>
      </rPr>
      <t>关于预拨</t>
    </r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年省级林业专项资金的通知</t>
    </r>
    <phoneticPr fontId="1" type="noConversion"/>
  </si>
  <si>
    <r>
      <t>铜财农</t>
    </r>
    <r>
      <rPr>
        <sz val="10"/>
        <rFont val="Times New Roman"/>
        <family val="1"/>
      </rPr>
      <t xml:space="preserve">     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号</t>
    </r>
  </si>
  <si>
    <r>
      <t>关于下达</t>
    </r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年省级农业专项资金的通知</t>
    </r>
  </si>
  <si>
    <r>
      <rPr>
        <sz val="10"/>
        <rFont val="宋体"/>
        <family val="3"/>
        <charset val="134"/>
      </rPr>
      <t>铜财农</t>
    </r>
    <r>
      <rPr>
        <sz val="10"/>
        <rFont val="Times New Roman"/>
        <family val="1"/>
      </rPr>
      <t xml:space="preserve">      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34</t>
    </r>
    <r>
      <rPr>
        <sz val="10"/>
        <rFont val="宋体"/>
        <family val="3"/>
        <charset val="134"/>
      </rPr>
      <t>号</t>
    </r>
    <phoneticPr fontId="1" type="noConversion"/>
  </si>
  <si>
    <t>铜财农                       （2019）42号</t>
    <phoneticPr fontId="1" type="noConversion"/>
  </si>
  <si>
    <t>铜财农改                      （2019）9号</t>
    <phoneticPr fontId="1" type="noConversion"/>
  </si>
  <si>
    <t>关于下达2019年省级林业改革发展补助资金的通知</t>
    <phoneticPr fontId="1" type="noConversion"/>
  </si>
  <si>
    <t>关于下达2019年中央农村综合改革转移支付资金的通知</t>
    <phoneticPr fontId="1" type="noConversion"/>
  </si>
  <si>
    <r>
      <rPr>
        <sz val="10"/>
        <rFont val="宋体"/>
        <family val="3"/>
        <charset val="134"/>
      </rPr>
      <t>铜财农</t>
    </r>
    <r>
      <rPr>
        <sz val="10"/>
        <rFont val="Times New Roman"/>
        <family val="1"/>
      </rPr>
      <t xml:space="preserve">        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</t>
    </r>
    <phoneticPr fontId="3" type="noConversion"/>
  </si>
  <si>
    <r>
      <t>关于预拨</t>
    </r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年省级农业专项资金的通知</t>
    </r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</si>
</sst>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indexed="8"/>
      <name val="方正小标宋简体"/>
      <family val="4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K12" sqref="K12"/>
    </sheetView>
  </sheetViews>
  <sheetFormatPr defaultRowHeight="13.5"/>
  <cols>
    <col min="1" max="1" width="3.75" style="1" customWidth="1"/>
    <col min="2" max="2" width="6.5" style="1" customWidth="1"/>
    <col min="3" max="3" width="9.625" style="1" customWidth="1"/>
    <col min="4" max="4" width="9.25" style="1" customWidth="1"/>
    <col min="5" max="5" width="10.125" style="1" customWidth="1"/>
    <col min="6" max="6" width="7.625" style="1" bestFit="1" customWidth="1"/>
    <col min="7" max="7" width="8.375" style="1" bestFit="1" customWidth="1"/>
    <col min="8" max="8" width="6.5" style="1" bestFit="1" customWidth="1"/>
    <col min="9" max="9" width="7.125" style="1" customWidth="1"/>
    <col min="10" max="10" width="11.625" style="1" customWidth="1"/>
    <col min="11" max="11" width="32" style="1" customWidth="1"/>
    <col min="12" max="12" width="7.625" style="1" bestFit="1" customWidth="1"/>
    <col min="13" max="14" width="6.5" style="1" customWidth="1"/>
    <col min="15" max="16384" width="9" style="1"/>
  </cols>
  <sheetData>
    <row r="1" spans="1:14" ht="21.7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ht="39" customHeight="1">
      <c r="A2" s="18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3.5" customHeight="1">
      <c r="L3" s="20" t="s">
        <v>1</v>
      </c>
      <c r="M3" s="20"/>
      <c r="N3" s="20"/>
    </row>
    <row r="4" spans="1:14" ht="24" customHeight="1">
      <c r="A4" s="16" t="s">
        <v>2</v>
      </c>
      <c r="B4" s="16" t="s">
        <v>3</v>
      </c>
      <c r="C4" s="16" t="s">
        <v>4</v>
      </c>
      <c r="D4" s="16" t="s">
        <v>5</v>
      </c>
      <c r="E4" s="16"/>
      <c r="F4" s="16"/>
      <c r="G4" s="16"/>
      <c r="H4" s="16"/>
      <c r="I4" s="16"/>
      <c r="J4" s="16" t="s">
        <v>6</v>
      </c>
      <c r="K4" s="16"/>
      <c r="L4" s="16" t="s">
        <v>7</v>
      </c>
      <c r="M4" s="16" t="s">
        <v>8</v>
      </c>
      <c r="N4" s="16" t="s">
        <v>9</v>
      </c>
    </row>
    <row r="5" spans="1:14" ht="24" customHeight="1">
      <c r="A5" s="16"/>
      <c r="B5" s="16"/>
      <c r="C5" s="16"/>
      <c r="D5" s="16" t="s">
        <v>10</v>
      </c>
      <c r="E5" s="16" t="s">
        <v>11</v>
      </c>
      <c r="F5" s="16"/>
      <c r="G5" s="16"/>
      <c r="H5" s="16"/>
      <c r="I5" s="16"/>
      <c r="J5" s="16"/>
      <c r="K5" s="16"/>
      <c r="L5" s="16"/>
      <c r="M5" s="16"/>
      <c r="N5" s="16"/>
    </row>
    <row r="6" spans="1:14" ht="24" customHeight="1">
      <c r="A6" s="16"/>
      <c r="B6" s="16"/>
      <c r="C6" s="16"/>
      <c r="D6" s="16"/>
      <c r="E6" s="2" t="s">
        <v>12</v>
      </c>
      <c r="F6" s="2" t="s">
        <v>13</v>
      </c>
      <c r="G6" s="2" t="s">
        <v>14</v>
      </c>
      <c r="H6" s="2" t="s">
        <v>15</v>
      </c>
      <c r="I6" s="2" t="s">
        <v>16</v>
      </c>
      <c r="J6" s="2" t="s">
        <v>17</v>
      </c>
      <c r="K6" s="2" t="s">
        <v>18</v>
      </c>
      <c r="L6" s="16"/>
      <c r="M6" s="16"/>
      <c r="N6" s="16"/>
    </row>
    <row r="7" spans="1:14" ht="39" customHeight="1">
      <c r="A7" s="3"/>
      <c r="B7" s="16" t="s">
        <v>10</v>
      </c>
      <c r="C7" s="16"/>
      <c r="D7" s="12">
        <f>SUM(D8:D13)</f>
        <v>1077.17</v>
      </c>
      <c r="E7" s="12">
        <f>SUM(E8:E13)</f>
        <v>1077.17</v>
      </c>
      <c r="F7" s="4">
        <f>SUM(F8:F13)</f>
        <v>587.16999999999996</v>
      </c>
      <c r="G7" s="4">
        <f>SUM(G8:G13)</f>
        <v>490</v>
      </c>
      <c r="H7" s="4">
        <f>SUM(H8:H11)</f>
        <v>0</v>
      </c>
      <c r="I7" s="4">
        <f>SUM(I8:I11)</f>
        <v>0</v>
      </c>
      <c r="J7" s="3"/>
      <c r="K7" s="3"/>
      <c r="L7" s="3"/>
      <c r="M7" s="3"/>
      <c r="N7" s="3"/>
    </row>
    <row r="8" spans="1:14" ht="47.25" customHeight="1">
      <c r="A8" s="13">
        <v>1</v>
      </c>
      <c r="B8" s="13" t="s">
        <v>19</v>
      </c>
      <c r="C8" s="13" t="s">
        <v>22</v>
      </c>
      <c r="D8" s="12">
        <f>E8</f>
        <v>30</v>
      </c>
      <c r="E8" s="12">
        <f>F8+G8+H8+I8</f>
        <v>30</v>
      </c>
      <c r="F8" s="4"/>
      <c r="G8" s="4">
        <v>30</v>
      </c>
      <c r="H8" s="4"/>
      <c r="I8" s="4"/>
      <c r="J8" s="5" t="s">
        <v>32</v>
      </c>
      <c r="K8" s="7" t="s">
        <v>33</v>
      </c>
      <c r="L8" s="13">
        <v>2130504</v>
      </c>
      <c r="M8" s="13">
        <v>50402</v>
      </c>
      <c r="N8" s="7"/>
    </row>
    <row r="9" spans="1:14" ht="47.25" customHeight="1">
      <c r="A9" s="14"/>
      <c r="B9" s="14"/>
      <c r="C9" s="14"/>
      <c r="D9" s="12">
        <f t="shared" ref="D9:D10" si="0">E9</f>
        <v>200</v>
      </c>
      <c r="E9" s="12">
        <f t="shared" ref="E9:E10" si="1">F9+G9+H9+I9</f>
        <v>200</v>
      </c>
      <c r="F9" s="4"/>
      <c r="G9" s="4">
        <v>200</v>
      </c>
      <c r="H9" s="4"/>
      <c r="I9" s="4"/>
      <c r="J9" s="8" t="s">
        <v>25</v>
      </c>
      <c r="K9" s="6" t="s">
        <v>24</v>
      </c>
      <c r="L9" s="14"/>
      <c r="M9" s="14"/>
      <c r="N9" s="7"/>
    </row>
    <row r="10" spans="1:14" ht="47.25" customHeight="1">
      <c r="A10" s="15"/>
      <c r="B10" s="15"/>
      <c r="C10" s="15"/>
      <c r="D10" s="12">
        <f t="shared" si="0"/>
        <v>170.95</v>
      </c>
      <c r="E10" s="12">
        <f t="shared" si="1"/>
        <v>170.95</v>
      </c>
      <c r="F10" s="4"/>
      <c r="G10" s="4">
        <v>170.95</v>
      </c>
      <c r="H10" s="4"/>
      <c r="I10" s="4"/>
      <c r="J10" s="5" t="s">
        <v>27</v>
      </c>
      <c r="K10" s="9" t="s">
        <v>26</v>
      </c>
      <c r="L10" s="15"/>
      <c r="M10" s="15"/>
      <c r="N10" s="7"/>
    </row>
    <row r="11" spans="1:14" ht="47.25" customHeight="1">
      <c r="A11" s="16">
        <v>2</v>
      </c>
      <c r="B11" s="16" t="s">
        <v>20</v>
      </c>
      <c r="C11" s="16" t="s">
        <v>21</v>
      </c>
      <c r="D11" s="12">
        <f t="shared" ref="D11:D13" si="2">E11</f>
        <v>29.05</v>
      </c>
      <c r="E11" s="12">
        <f t="shared" ref="E11:E13" si="3">F11+G11+H11+I11</f>
        <v>29.05</v>
      </c>
      <c r="F11" s="3"/>
      <c r="G11" s="2">
        <v>29.05</v>
      </c>
      <c r="H11" s="3"/>
      <c r="I11" s="3"/>
      <c r="J11" s="5" t="s">
        <v>27</v>
      </c>
      <c r="K11" s="9" t="s">
        <v>26</v>
      </c>
      <c r="L11" s="13">
        <v>2130504</v>
      </c>
      <c r="M11" s="13">
        <v>50302</v>
      </c>
      <c r="N11" s="7"/>
    </row>
    <row r="12" spans="1:14" ht="45.75" customHeight="1">
      <c r="A12" s="16"/>
      <c r="B12" s="16"/>
      <c r="C12" s="16"/>
      <c r="D12" s="12">
        <f t="shared" si="2"/>
        <v>60</v>
      </c>
      <c r="E12" s="12">
        <f t="shared" si="3"/>
        <v>60</v>
      </c>
      <c r="F12" s="4"/>
      <c r="G12" s="4">
        <v>60</v>
      </c>
      <c r="H12" s="10"/>
      <c r="I12" s="10"/>
      <c r="J12" s="11" t="s">
        <v>28</v>
      </c>
      <c r="K12" s="6" t="s">
        <v>30</v>
      </c>
      <c r="L12" s="14"/>
      <c r="M12" s="14"/>
      <c r="N12" s="10"/>
    </row>
    <row r="13" spans="1:14" ht="39.75" customHeight="1">
      <c r="A13" s="16"/>
      <c r="B13" s="16"/>
      <c r="C13" s="16"/>
      <c r="D13" s="12">
        <f t="shared" si="2"/>
        <v>587.16999999999996</v>
      </c>
      <c r="E13" s="12">
        <f t="shared" si="3"/>
        <v>587.16999999999996</v>
      </c>
      <c r="F13" s="4">
        <v>587.16999999999996</v>
      </c>
      <c r="G13" s="10"/>
      <c r="H13" s="10"/>
      <c r="I13" s="10"/>
      <c r="J13" s="11" t="s">
        <v>29</v>
      </c>
      <c r="K13" s="6" t="s">
        <v>31</v>
      </c>
      <c r="L13" s="15"/>
      <c r="M13" s="15"/>
      <c r="N13" s="10"/>
    </row>
  </sheetData>
  <mergeCells count="24">
    <mergeCell ref="N4:N6"/>
    <mergeCell ref="D5:D6"/>
    <mergeCell ref="E5:I5"/>
    <mergeCell ref="B7:C7"/>
    <mergeCell ref="A1:M1"/>
    <mergeCell ref="A2:N2"/>
    <mergeCell ref="L3:N3"/>
    <mergeCell ref="A4:A6"/>
    <mergeCell ref="B4:B6"/>
    <mergeCell ref="C4:C6"/>
    <mergeCell ref="D4:I4"/>
    <mergeCell ref="J4:K5"/>
    <mergeCell ref="L4:L6"/>
    <mergeCell ref="M4:M6"/>
    <mergeCell ref="B8:B10"/>
    <mergeCell ref="A8:A10"/>
    <mergeCell ref="B11:B13"/>
    <mergeCell ref="C11:C13"/>
    <mergeCell ref="A11:A13"/>
    <mergeCell ref="L8:L10"/>
    <mergeCell ref="M8:M10"/>
    <mergeCell ref="M11:M13"/>
    <mergeCell ref="L11:L13"/>
    <mergeCell ref="C8:C10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2019-09-06T02:15:00Z</cp:lastPrinted>
  <dcterms:created xsi:type="dcterms:W3CDTF">2019-09-06T01:56:45Z</dcterms:created>
  <dcterms:modified xsi:type="dcterms:W3CDTF">2019-09-18T02:22:05Z</dcterms:modified>
</cp:coreProperties>
</file>