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Sheet1!$A$6:$S$8</definedName>
    <definedName name="_xlnm.Print_Titles" localSheetId="0">Sheet1!$1:$6</definedName>
  </definedNames>
  <calcPr calcId="125725"/>
</workbook>
</file>

<file path=xl/calcChain.xml><?xml version="1.0" encoding="utf-8"?>
<calcChain xmlns="http://schemas.openxmlformats.org/spreadsheetml/2006/main">
  <c r="I7" i="1"/>
  <c r="K7"/>
  <c r="J12"/>
  <c r="H7"/>
  <c r="G7"/>
  <c r="F7"/>
  <c r="E7"/>
  <c r="J9"/>
  <c r="J10"/>
  <c r="J11"/>
  <c r="J8"/>
  <c r="L7"/>
  <c r="M7"/>
  <c r="N7"/>
  <c r="J7" l="1"/>
  <c r="D7" s="1"/>
</calcChain>
</file>

<file path=xl/sharedStrings.xml><?xml version="1.0" encoding="utf-8"?>
<sst xmlns="http://schemas.openxmlformats.org/spreadsheetml/2006/main" count="39" uniqueCount="33">
  <si>
    <t>附件：</t>
  </si>
  <si>
    <t>单位：万元</t>
  </si>
  <si>
    <t>序号</t>
  </si>
  <si>
    <t>下达资金单位</t>
  </si>
  <si>
    <t>项目类别</t>
  </si>
  <si>
    <t>资金</t>
  </si>
  <si>
    <t>上级对应资金文件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</si>
  <si>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</si>
  <si>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</si>
  <si>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</si>
  <si>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</si>
  <si>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</si>
  <si>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</si>
  <si>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</si>
  <si>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</si>
  <si>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</si>
  <si>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</si>
  <si>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</si>
  <si>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</si>
  <si>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</si>
  <si>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周陵管委会</t>
  </si>
  <si>
    <t>产业发展项目</t>
  </si>
  <si>
    <t>铜财农                  （2019）119号</t>
    <phoneticPr fontId="8" type="noConversion"/>
  </si>
  <si>
    <t>关于提前下达2020年中央水利发展资金的通知</t>
    <phoneticPr fontId="8" type="noConversion"/>
  </si>
  <si>
    <t>铜财农                                     （2020）3号</t>
    <phoneticPr fontId="8" type="noConversion"/>
  </si>
  <si>
    <t>关于下达2020年中央财政农业生产发展资金预算的通知</t>
  </si>
  <si>
    <t>铜财农                                     （2019）144号</t>
    <phoneticPr fontId="8" type="noConversion"/>
  </si>
  <si>
    <t>关于提前下达2020年省级果业专项资金预算的通知</t>
    <phoneticPr fontId="8" type="noConversion"/>
  </si>
  <si>
    <t>铜财农改
（2019）14号</t>
    <phoneticPr fontId="8" type="noConversion"/>
  </si>
  <si>
    <t>关于提前下达2020年中央农村综合改革转移支付预算的通知</t>
  </si>
  <si>
    <t>铜财资环
（2020）14号</t>
    <phoneticPr fontId="8" type="noConversion"/>
  </si>
  <si>
    <t>关于下达2020年中央农村环境整治资金预算的通知</t>
    <phoneticPr fontId="8" type="noConversion"/>
  </si>
  <si>
    <t>2020年涉农整合方案中期调减资金分配表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</si>
</sst>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0_);[Red]\(0.000\)"/>
  </numFmts>
  <fonts count="9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4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7" fillId="0" borderId="6" xfId="17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3">
    <cellStyle name="常规" xfId="0" builtinId="0"/>
    <cellStyle name="常规 10" xfId="5"/>
    <cellStyle name="常规 11" xfId="6"/>
    <cellStyle name="常规 12" xfId="1"/>
    <cellStyle name="常规 13" xfId="7"/>
    <cellStyle name="常规 14" xfId="8"/>
    <cellStyle name="常规 15" xfId="9"/>
    <cellStyle name="常规 16" xfId="3"/>
    <cellStyle name="常规 17" xfId="11"/>
    <cellStyle name="常规 18" xfId="13"/>
    <cellStyle name="常规 19" xfId="15"/>
    <cellStyle name="常规 2" xfId="17"/>
    <cellStyle name="常规 20" xfId="10"/>
    <cellStyle name="常规 21" xfId="4"/>
    <cellStyle name="常规 22" xfId="12"/>
    <cellStyle name="常规 23" xfId="14"/>
    <cellStyle name="常规 24" xfId="16"/>
    <cellStyle name="常规 25" xfId="18"/>
    <cellStyle name="常规 26" xfId="2"/>
    <cellStyle name="常规 27" xfId="19"/>
    <cellStyle name="常规 28" xfId="20"/>
    <cellStyle name="常规 29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zoomScale="90" zoomScaleNormal="90" workbookViewId="0">
      <selection activeCell="O27" sqref="O27"/>
    </sheetView>
  </sheetViews>
  <sheetFormatPr defaultColWidth="9" defaultRowHeight="13.5"/>
  <cols>
    <col min="1" max="1" width="2.875" style="3" customWidth="1"/>
    <col min="2" max="2" width="6.75" style="3" customWidth="1"/>
    <col min="3" max="3" width="8.125" style="3" customWidth="1"/>
    <col min="4" max="4" width="12.875" style="3" customWidth="1"/>
    <col min="5" max="5" width="8.625" style="3" customWidth="1"/>
    <col min="6" max="6" width="7.125" style="3" customWidth="1"/>
    <col min="7" max="7" width="6.75" style="3" customWidth="1"/>
    <col min="8" max="8" width="6.625" style="3" customWidth="1"/>
    <col min="9" max="9" width="7.25" style="3" customWidth="1"/>
    <col min="10" max="10" width="10.625" style="3" customWidth="1"/>
    <col min="11" max="11" width="9.25" style="3" customWidth="1"/>
    <col min="12" max="12" width="9.75" style="3" customWidth="1"/>
    <col min="13" max="13" width="7" style="3" customWidth="1"/>
    <col min="14" max="14" width="9" style="3" customWidth="1"/>
    <col min="15" max="15" width="12.5" style="4" customWidth="1"/>
    <col min="16" max="16" width="31.875" style="3" customWidth="1"/>
    <col min="17" max="17" width="9.5" style="3" customWidth="1"/>
    <col min="18" max="18" width="8" style="3" customWidth="1"/>
    <col min="19" max="19" width="11.75" style="3" customWidth="1"/>
    <col min="20" max="20" width="30.75" style="3" customWidth="1"/>
    <col min="21" max="16384" width="9" style="3"/>
  </cols>
  <sheetData>
    <row r="1" spans="1:19" ht="21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31.5" customHeight="1">
      <c r="A2" s="15" t="s">
        <v>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6.5" customHeight="1">
      <c r="Q3" s="16" t="s">
        <v>1</v>
      </c>
      <c r="R3" s="16"/>
      <c r="S3" s="16"/>
    </row>
    <row r="4" spans="1:19" ht="22.5" customHeight="1">
      <c r="A4" s="20" t="s">
        <v>2</v>
      </c>
      <c r="B4" s="20" t="s">
        <v>3</v>
      </c>
      <c r="C4" s="20" t="s">
        <v>4</v>
      </c>
      <c r="D4" s="17" t="s">
        <v>5</v>
      </c>
      <c r="E4" s="18"/>
      <c r="F4" s="18"/>
      <c r="G4" s="18"/>
      <c r="H4" s="18"/>
      <c r="I4" s="18"/>
      <c r="J4" s="18"/>
      <c r="K4" s="18"/>
      <c r="L4" s="18"/>
      <c r="M4" s="18"/>
      <c r="N4" s="19"/>
      <c r="O4" s="28" t="s">
        <v>6</v>
      </c>
      <c r="P4" s="29"/>
      <c r="Q4" s="20" t="s">
        <v>7</v>
      </c>
      <c r="R4" s="20" t="s">
        <v>8</v>
      </c>
      <c r="S4" s="20" t="s">
        <v>9</v>
      </c>
    </row>
    <row r="5" spans="1:19" ht="22.5" customHeight="1">
      <c r="A5" s="24"/>
      <c r="B5" s="24"/>
      <c r="C5" s="24"/>
      <c r="D5" s="20" t="s">
        <v>10</v>
      </c>
      <c r="E5" s="17" t="s">
        <v>11</v>
      </c>
      <c r="F5" s="18"/>
      <c r="G5" s="18"/>
      <c r="H5" s="18"/>
      <c r="I5" s="19"/>
      <c r="J5" s="17" t="s">
        <v>12</v>
      </c>
      <c r="K5" s="18"/>
      <c r="L5" s="18"/>
      <c r="M5" s="18"/>
      <c r="N5" s="19"/>
      <c r="O5" s="30"/>
      <c r="P5" s="31"/>
      <c r="Q5" s="24"/>
      <c r="R5" s="24"/>
      <c r="S5" s="22"/>
    </row>
    <row r="6" spans="1:19" ht="22.5" customHeight="1">
      <c r="A6" s="21"/>
      <c r="B6" s="21"/>
      <c r="C6" s="21"/>
      <c r="D6" s="21"/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20" t="s">
        <v>18</v>
      </c>
      <c r="P6" s="20" t="s">
        <v>19</v>
      </c>
      <c r="Q6" s="24"/>
      <c r="R6" s="24"/>
      <c r="S6" s="22"/>
    </row>
    <row r="7" spans="1:19" s="1" customFormat="1" ht="32.25" customHeight="1">
      <c r="A7" s="6"/>
      <c r="B7" s="35" t="s">
        <v>10</v>
      </c>
      <c r="C7" s="36"/>
      <c r="D7" s="10">
        <f>J7+E7</f>
        <v>627.24</v>
      </c>
      <c r="E7" s="9">
        <f>SUM(E8:E11)</f>
        <v>0</v>
      </c>
      <c r="F7" s="8">
        <f t="shared" ref="F7" si="0">SUM(F8:F11)</f>
        <v>0</v>
      </c>
      <c r="G7" s="9">
        <f t="shared" ref="G7" si="1">SUM(G8:G11)</f>
        <v>0</v>
      </c>
      <c r="H7" s="8">
        <f t="shared" ref="H7" si="2">SUM(H8:H11)</f>
        <v>0</v>
      </c>
      <c r="I7" s="9">
        <f>SUM(I12)</f>
        <v>0</v>
      </c>
      <c r="J7" s="10">
        <f>K7+L7+M7+N7</f>
        <v>627.24</v>
      </c>
      <c r="K7" s="10">
        <f>K8+K9+K10+K11+K12</f>
        <v>604.63300000000004</v>
      </c>
      <c r="L7" s="11">
        <f t="shared" ref="L7:N7" si="3">SUM(L8:L11)</f>
        <v>22.606999999999999</v>
      </c>
      <c r="M7" s="8">
        <f t="shared" si="3"/>
        <v>0</v>
      </c>
      <c r="N7" s="8">
        <f t="shared" si="3"/>
        <v>0</v>
      </c>
      <c r="O7" s="21"/>
      <c r="P7" s="21"/>
      <c r="Q7" s="21"/>
      <c r="R7" s="21"/>
      <c r="S7" s="23"/>
    </row>
    <row r="8" spans="1:19" s="1" customFormat="1" ht="52.5" customHeight="1">
      <c r="A8" s="32">
        <v>1</v>
      </c>
      <c r="B8" s="32" t="s">
        <v>20</v>
      </c>
      <c r="C8" s="32" t="s">
        <v>21</v>
      </c>
      <c r="D8" s="9"/>
      <c r="E8" s="9"/>
      <c r="F8" s="9"/>
      <c r="G8" s="9"/>
      <c r="H8" s="9"/>
      <c r="I8" s="9"/>
      <c r="J8" s="10">
        <f>K8+L8+M8+N8</f>
        <v>139.69999999999999</v>
      </c>
      <c r="K8" s="10">
        <v>139.69999999999999</v>
      </c>
      <c r="L8" s="10"/>
      <c r="M8" s="9"/>
      <c r="N8" s="9"/>
      <c r="O8" s="7" t="s">
        <v>22</v>
      </c>
      <c r="P8" s="7" t="s">
        <v>23</v>
      </c>
      <c r="Q8" s="25">
        <v>2130505</v>
      </c>
      <c r="R8" s="25">
        <v>50601</v>
      </c>
      <c r="S8" s="12"/>
    </row>
    <row r="9" spans="1:19" s="2" customFormat="1" ht="39.75" customHeight="1">
      <c r="A9" s="33"/>
      <c r="B9" s="33"/>
      <c r="C9" s="33"/>
      <c r="D9" s="9"/>
      <c r="E9" s="9"/>
      <c r="F9" s="9"/>
      <c r="G9" s="9"/>
      <c r="H9" s="9"/>
      <c r="I9" s="9"/>
      <c r="J9" s="10">
        <f t="shared" ref="J9:J12" si="4">K9+L9+M9+N9</f>
        <v>200</v>
      </c>
      <c r="K9" s="10">
        <v>200</v>
      </c>
      <c r="L9" s="10"/>
      <c r="M9" s="9"/>
      <c r="N9" s="9"/>
      <c r="O9" s="7" t="s">
        <v>24</v>
      </c>
      <c r="P9" s="7" t="s">
        <v>25</v>
      </c>
      <c r="Q9" s="26"/>
      <c r="R9" s="26"/>
      <c r="S9" s="13"/>
    </row>
    <row r="10" spans="1:19" s="2" customFormat="1" ht="39.75" customHeight="1">
      <c r="A10" s="33"/>
      <c r="B10" s="33"/>
      <c r="C10" s="33"/>
      <c r="D10" s="9"/>
      <c r="E10" s="9"/>
      <c r="F10" s="9"/>
      <c r="G10" s="9"/>
      <c r="H10" s="9"/>
      <c r="I10" s="9"/>
      <c r="J10" s="10">
        <f t="shared" si="4"/>
        <v>22.606999999999999</v>
      </c>
      <c r="K10" s="10"/>
      <c r="L10" s="10">
        <v>22.606999999999999</v>
      </c>
      <c r="M10" s="9"/>
      <c r="N10" s="9"/>
      <c r="O10" s="7" t="s">
        <v>26</v>
      </c>
      <c r="P10" s="7" t="s">
        <v>27</v>
      </c>
      <c r="Q10" s="26"/>
      <c r="R10" s="26"/>
      <c r="S10" s="13"/>
    </row>
    <row r="11" spans="1:19" s="2" customFormat="1" ht="39.75" customHeight="1">
      <c r="A11" s="33"/>
      <c r="B11" s="33"/>
      <c r="C11" s="33"/>
      <c r="D11" s="8"/>
      <c r="E11" s="8"/>
      <c r="F11" s="8"/>
      <c r="G11" s="8"/>
      <c r="H11" s="8"/>
      <c r="I11" s="8"/>
      <c r="J11" s="11">
        <f t="shared" si="4"/>
        <v>154.29300000000001</v>
      </c>
      <c r="K11" s="11">
        <v>154.29300000000001</v>
      </c>
      <c r="L11" s="11"/>
      <c r="M11" s="8"/>
      <c r="N11" s="8"/>
      <c r="O11" s="7" t="s">
        <v>28</v>
      </c>
      <c r="P11" s="7" t="s">
        <v>29</v>
      </c>
      <c r="Q11" s="27"/>
      <c r="R11" s="27"/>
      <c r="S11" s="13"/>
    </row>
    <row r="12" spans="1:19" ht="30" customHeight="1">
      <c r="A12" s="34"/>
      <c r="B12" s="34"/>
      <c r="C12" s="34"/>
      <c r="D12" s="37"/>
      <c r="E12" s="37"/>
      <c r="F12" s="37"/>
      <c r="G12" s="37"/>
      <c r="H12" s="37"/>
      <c r="I12" s="37"/>
      <c r="J12" s="37">
        <f t="shared" si="4"/>
        <v>110.64</v>
      </c>
      <c r="K12" s="37">
        <v>110.64</v>
      </c>
      <c r="L12" s="37"/>
      <c r="M12" s="37"/>
      <c r="N12" s="37"/>
      <c r="O12" s="7" t="s">
        <v>30</v>
      </c>
      <c r="P12" s="7" t="s">
        <v>31</v>
      </c>
      <c r="Q12" s="37"/>
      <c r="R12" s="37"/>
      <c r="S12" s="37"/>
    </row>
  </sheetData>
  <autoFilter ref="A6:S8">
    <extLst/>
  </autoFilter>
  <mergeCells count="22">
    <mergeCell ref="Q8:Q11"/>
    <mergeCell ref="O4:P5"/>
    <mergeCell ref="R8:R11"/>
    <mergeCell ref="B7:C7"/>
    <mergeCell ref="A4:A6"/>
    <mergeCell ref="B4:B6"/>
    <mergeCell ref="C4:C6"/>
    <mergeCell ref="B8:B12"/>
    <mergeCell ref="C8:C12"/>
    <mergeCell ref="A8:A12"/>
    <mergeCell ref="A1:R1"/>
    <mergeCell ref="A2:S2"/>
    <mergeCell ref="Q3:S3"/>
    <mergeCell ref="D4:N4"/>
    <mergeCell ref="E5:I5"/>
    <mergeCell ref="J5:N5"/>
    <mergeCell ref="D5:D6"/>
    <mergeCell ref="S4:S7"/>
    <mergeCell ref="O6:O7"/>
    <mergeCell ref="P6:P7"/>
    <mergeCell ref="Q4:Q7"/>
    <mergeCell ref="R4:R7"/>
  </mergeCells>
  <phoneticPr fontId="5" type="noConversion"/>
  <printOptions horizontalCentered="1"/>
  <pageMargins left="0.28999999999999998" right="0.33" top="0.75" bottom="0.75" header="0.31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2020-09-04T06:47:13Z</cp:lastPrinted>
  <dcterms:created xsi:type="dcterms:W3CDTF">2018-12-13T01:33:00Z</dcterms:created>
  <dcterms:modified xsi:type="dcterms:W3CDTF">2020-09-07T00:50:13Z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