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07"/>
  </bookViews>
  <sheets>
    <sheet name="附件2  项目明细表" sheetId="1" r:id="rId1"/>
  </sheets>
  <definedNames>
    <definedName name="_xlnm.Print_Titles" localSheetId="0">'附件2  项目明细表'!$3:$4</definedName>
  </definedNames>
  <calcPr calcId="144525"/>
</workbook>
</file>

<file path=xl/sharedStrings.xml><?xml version="1.0" encoding="utf-8"?>
<sst xmlns="http://schemas.openxmlformats.org/spreadsheetml/2006/main" count="161" uniqueCount="111">
  <si>
    <t>附件：</t>
  </si>
  <si>
    <t>铜川市印台区2020年度脱贫攻坚项目计划表</t>
  </si>
  <si>
    <t>序号</t>
  </si>
  <si>
    <t>项目名称</t>
  </si>
  <si>
    <t>实施地点</t>
  </si>
  <si>
    <t>建设内容</t>
  </si>
  <si>
    <t>建设
期限</t>
  </si>
  <si>
    <t>涉及资金
（万元）</t>
  </si>
  <si>
    <t>责任单位</t>
  </si>
  <si>
    <t>带贫减贫机制</t>
  </si>
  <si>
    <t>绩效目标</t>
  </si>
  <si>
    <t>备注</t>
  </si>
  <si>
    <t>合计22个</t>
  </si>
  <si>
    <t>一、教育扶贫项目7个</t>
  </si>
  <si>
    <t>1.享受“雨露计划”职业教育补助1个</t>
  </si>
  <si>
    <t>雨露计划</t>
  </si>
  <si>
    <t>印台区</t>
  </si>
  <si>
    <t>预计为630人次/年贫困家庭就读技工院校的学生每年每生补助3000元</t>
  </si>
  <si>
    <t>区扶贫局</t>
  </si>
  <si>
    <t>减少贫困学生上学压力，提高贫困学生就业技能</t>
  </si>
  <si>
    <t>为全区630名（人次）在技工院校就读的贫困学生提供每人每年3000元的补助，减轻就学压力</t>
  </si>
  <si>
    <t>2.其他教育扶贫项目6个</t>
  </si>
  <si>
    <t>中国人民银行定点资助义务教育建档立卡贫困学生</t>
  </si>
  <si>
    <t>资助全区义务教育建档立卡学生818人，每人500元，共计40.9万元</t>
  </si>
  <si>
    <t>区教科体局</t>
  </si>
  <si>
    <t>减轻贫困家庭经济负担</t>
  </si>
  <si>
    <t>提升困难群众对脱贫工作满意率</t>
  </si>
  <si>
    <t>定点扶贫资金</t>
  </si>
  <si>
    <t>中国人民银行定点资助品学兼优贫困大学生</t>
  </si>
  <si>
    <t>资助全区50名品学兼优贫困大学生，每人2000元，统计10万元</t>
  </si>
  <si>
    <t>中国人民银行定点资助家庭困难教师，奖励优秀教师</t>
  </si>
  <si>
    <t>资助全区家庭困难教师20名，每人3000元；奖励优秀教师40名，每人3000元；总计18万元</t>
  </si>
  <si>
    <t>减轻贫困家庭经济负担，激励教师为印台教育事业继续努力</t>
  </si>
  <si>
    <t>提升教师获得感，办群众满意教育，提高群众满意度</t>
  </si>
  <si>
    <t>中国人民银行定点资助教师培训</t>
  </si>
  <si>
    <t>培训学前教育教师100人，费用合计8万元</t>
  </si>
  <si>
    <t>减轻教育财政支出</t>
  </si>
  <si>
    <t>教师能力提升办群众满意教育，提高群众满意度</t>
  </si>
  <si>
    <t>中国人民银行定点资助教育研学</t>
  </si>
  <si>
    <t>选派100名贫困学生开展以红色教育、科技等为主题的省内研学活动，费用6万元</t>
  </si>
  <si>
    <t>贫困家庭学生励志教育，提升群众满意度</t>
  </si>
  <si>
    <t>中国人民银行定点资助改善义务教育学校办学条件</t>
  </si>
  <si>
    <t>为方泉小学更换锅炉，满足学校取暖需求，费用20万元</t>
  </si>
  <si>
    <t>改善办学条件</t>
  </si>
  <si>
    <t>提升学生和家长满意度</t>
  </si>
  <si>
    <t>二、安全饮水项目13个</t>
  </si>
  <si>
    <t>金锁关镇西片应急供水管网延伸工程</t>
  </si>
  <si>
    <t>徐家沟村蒲家山组、陈家山组</t>
  </si>
  <si>
    <t>管网延伸PE100级9655米、D40IC卡水表4个。</t>
  </si>
  <si>
    <t>区水务局</t>
  </si>
  <si>
    <t>巩固87户296人的安全饮水</t>
  </si>
  <si>
    <t>巩固提升
安全饮水</t>
  </si>
  <si>
    <t>烈桥崔家沟金锁关应急输水管网延伸工程</t>
  </si>
  <si>
    <t>烈桥村、崔家沟村、金锁关村半截沟组</t>
  </si>
  <si>
    <t>管网PE100级30151米、加压泵站1座、调蓄水池1座、自动化1套、D40IC卡水表7个、变压器1台。</t>
  </si>
  <si>
    <t>巩固376户1519人的安全饮水</t>
  </si>
  <si>
    <t>印台区农村饮水安全基础管理体系建设项目</t>
  </si>
  <si>
    <t>印台区
72行政村</t>
  </si>
  <si>
    <t>印台区供水工程立体示意图、管理制度、管理员服务用品、饮水知识宣传用品、管理员技能培训等</t>
  </si>
  <si>
    <t>提升安全饮水管理人员服务水平，增强群众安全用水意识。</t>
  </si>
  <si>
    <t>陈炉镇应急供水工程</t>
  </si>
  <si>
    <t>马家河村、雷家坡村、育寨村、那坡村、双碑村、穆家庄村</t>
  </si>
  <si>
    <t>铺设D125钢管8km，新建1000m3蓄水池1座，300m3调蓄池1座，加压站1座，变压器1台，阀门井8座，附属工程</t>
  </si>
  <si>
    <t>巩固4072户13486人的安全饮水</t>
  </si>
  <si>
    <t>广阳镇上马村供水巩固提升工程</t>
  </si>
  <si>
    <t>上马村</t>
  </si>
  <si>
    <t>管网PE100级21km、闸阀井15座</t>
  </si>
  <si>
    <t>巩固289户1131人的安全饮水</t>
  </si>
  <si>
    <t>印台区红土镇北塬应急供水工程</t>
  </si>
  <si>
    <t>甘草塬村、肖家堡村1-3组、北神沟村、冯家塬村</t>
  </si>
  <si>
    <t>加压泵站1座，配套管网PE100级管网110km，阀门井20座，</t>
  </si>
  <si>
    <t>巩固635户2274人的安全饮水</t>
  </si>
  <si>
    <t>红土镇肖家堡村水源改造提升工程</t>
  </si>
  <si>
    <t>红土镇肖家堡村</t>
  </si>
  <si>
    <t>配水管网改造11km、阀门井8座。</t>
  </si>
  <si>
    <t>巩固355户1154人的安全饮水</t>
  </si>
  <si>
    <t>济阳村供水改造工程</t>
  </si>
  <si>
    <t>济阳村</t>
  </si>
  <si>
    <t>配套管网PE100级管网15km，阀门井8座，</t>
  </si>
  <si>
    <t>巩固405户1570人的安全饮水</t>
  </si>
  <si>
    <t>前塬村供水改造工程</t>
  </si>
  <si>
    <t>前塬村</t>
  </si>
  <si>
    <t>配套管网PE100级管网9km，阀门井5座，</t>
  </si>
  <si>
    <t>巩固274户1086人的安全饮水</t>
  </si>
  <si>
    <t>印台村供水改造工程</t>
  </si>
  <si>
    <t>印台村</t>
  </si>
  <si>
    <t>管网改造6km、机电设备、阀门井</t>
  </si>
  <si>
    <t>巩固221户754人的安全饮水</t>
  </si>
  <si>
    <t>柳湾村供水工程</t>
  </si>
  <si>
    <t>柳湾村</t>
  </si>
  <si>
    <t>铺设主管道3.5km，配水管道5.7km，阀门井6座，安装计量水表545个。</t>
  </si>
  <si>
    <t>巩固432户1337人的安全饮水</t>
  </si>
  <si>
    <t>前齐村供水巩固提升工程</t>
  </si>
  <si>
    <t>前齐村</t>
  </si>
  <si>
    <t>配套管网8.9km，阀门井20座，</t>
  </si>
  <si>
    <t>巩固169户619人的安全饮水</t>
  </si>
  <si>
    <t>红土供水提升改造项目</t>
  </si>
  <si>
    <t>红土镇新型社区、孙家贬村</t>
  </si>
  <si>
    <t>新建500m3蓄水池1座，100m3蓄水池1座更换D75PE管800m，D32PE管1000m，D20PE管1000m，混凝土路面切割及恢复，泵房1座</t>
  </si>
  <si>
    <t>巩固300户950人的安全饮水</t>
  </si>
  <si>
    <t>三、公共服务项目2个</t>
  </si>
  <si>
    <t>基层医疗机构服务能力提升项目</t>
  </si>
  <si>
    <t>济阳村、前塬村、虎头村、西村、柳湾村、寇村、楼子村、印台村、顺河村、刘村、前齐村、城关村、河东村、穆家庄村、那坡村、双碑村、北沟村、雷家坡村、上店村、枣村、育寨村、马家河村、潘家河村、西固村、任家塬村、刘家沟村、四联村、上马村、陶贤村、四村、三合村、胜利村、郗贾村、湫洼村、小庄村、塬圪塔村、下庄村、汉寨村、西沟岭村、东王村、庞河村、冯家塬村、甘草塬村、肖家堡村、金华山村、邵家沟村、惠家沟村、太和寺村、北神沟村、周陵村、何家坊、纸坊村、崔家沟、徐家沟、柳树台村、玉华村、背塔村、金锁关村、袁家山村、王石凹村、炭庄塔村</t>
  </si>
  <si>
    <t>印台区中医医院购置负压救护车1台；印台区疾控中心购置流行病学调查车1台；辖区各镇（街道）  个标准化村卫生室购置电脑60台、打印复印一体机35台、针式打印机62台。</t>
  </si>
  <si>
    <t>区卫健局</t>
  </si>
  <si>
    <t>实施基层医疗服务能力提升项目是印台区群众的迫切需要，也是解决“两不愁、三保障”的根本保障。项目实施后，将使印台区三级医疗卫生服务网络得到进一步健全，公共卫生防治、基本医疗服务能力和水平得到进一步提升。</t>
  </si>
  <si>
    <t>项目完工投入后将受益贫困户5182户，贫困人口16237人，总受益92062人（含2014.2015年已脱贫人数）。</t>
  </si>
  <si>
    <t>印台区妇幼保健院建设项目</t>
  </si>
  <si>
    <t>印台区妇幼保健院室外工程</t>
  </si>
  <si>
    <t>提升北城移民搬迁集中安置点内医疗服务水平和能力，是北城移民搬迁安置点内贫困群众“两不愁、三保障”的根本保障。</t>
  </si>
  <si>
    <t>项目完工后将受益贫困户373 户，贫困人口1178人。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</si>
</sst>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42" formatCode="_ &quot;￥&quot;* #,##0_ ;_ &quot;￥&quot;* \-#,##0_ ;_ &quot;￥&quot;* &quot;-&quot;_ ;_ @_ "/>
    <numFmt numFmtId="178" formatCode="_(* #,##0.00_);_(* \(#,##0.00\);_(* &quot;-&quot;??_);_(@_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134"/>
    </font>
    <font>
      <sz val="10"/>
      <name val="Helv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5" fillId="0" borderId="10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" borderId="12" applyNumberFormat="0" applyAlignment="0" applyProtection="0">
      <alignment vertical="center"/>
    </xf>
    <xf numFmtId="0" fontId="16" fillId="2" borderId="11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6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32" fillId="0" borderId="0">
      <alignment vertical="center"/>
      <protection locked="0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77" fontId="1" fillId="2" borderId="0" xfId="0" applyNumberFormat="1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7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7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</cellXfs>
  <cellStyles count="472">
    <cellStyle name="常规" xfId="0" builtinId="0"/>
    <cellStyle name="货币[0]" xfId="1" builtinId="7"/>
    <cellStyle name="常规 2 2 3 7 2" xfId="2"/>
    <cellStyle name="常规 2 2 3 9" xfId="3"/>
    <cellStyle name="常规 2 32 5" xfId="4"/>
    <cellStyle name="货币" xfId="5" builtinId="4"/>
    <cellStyle name="常规 2 2 4" xfId="6"/>
    <cellStyle name="常规 2 2 10 5 2" xfId="7"/>
    <cellStyle name="常规 2 19 5 3" xfId="8"/>
    <cellStyle name="差_附表1 2 2 2" xfId="9"/>
    <cellStyle name="输入" xfId="10" builtinId="20"/>
    <cellStyle name="常规 2 2 2 5 3 2" xfId="11"/>
    <cellStyle name="20% - 强调文字颜色 3" xfId="12" builtinId="38"/>
    <cellStyle name="千位分隔[0]" xfId="13" builtinId="6"/>
    <cellStyle name="千位分隔" xfId="14" builtinId="3"/>
    <cellStyle name="千位分隔 11 2" xfId="15"/>
    <cellStyle name="常规 343" xfId="16"/>
    <cellStyle name="40% - 强调文字颜色 3" xfId="17" builtinId="39"/>
    <cellStyle name="差" xfId="18" builtinId="27"/>
    <cellStyle name="60% - 强调文字颜色 3" xfId="19" builtinId="40"/>
    <cellStyle name="超链接" xfId="20" builtinId="8"/>
    <cellStyle name="百分比" xfId="21" builtinId="5"/>
    <cellStyle name="常规 2 7 3" xfId="22"/>
    <cellStyle name="常规 2 12 2" xfId="23"/>
    <cellStyle name="已访问的超链接" xfId="24" builtinId="9"/>
    <cellStyle name="注释" xfId="25" builtinId="10"/>
    <cellStyle name="常规 14 3 2" xfId="26"/>
    <cellStyle name="警告文本" xfId="27" builtinId="11"/>
    <cellStyle name="常规 4 4 3" xfId="28"/>
    <cellStyle name="标题 4" xfId="29" builtinId="19"/>
    <cellStyle name="常规 2 32 5 3" xfId="30"/>
    <cellStyle name="60% - 强调文字颜色 2" xfId="31" builtinId="36"/>
    <cellStyle name="标题" xfId="32" builtinId="15"/>
    <cellStyle name="常规 5 2" xfId="33"/>
    <cellStyle name="常规 2 2 9 2" xfId="34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2 32 5 2" xfId="40"/>
    <cellStyle name="常规 2 2 3 9 2" xfId="41"/>
    <cellStyle name="常规 2 2 3 7 2 2" xfId="42"/>
    <cellStyle name="标题 3" xfId="43" builtinId="18"/>
    <cellStyle name="60% - 强调文字颜色 4" xfId="44" builtinId="44"/>
    <cellStyle name="输出" xfId="45" builtinId="21"/>
    <cellStyle name="计算" xfId="46" builtinId="22"/>
    <cellStyle name="检查单元格" xfId="47" builtinId="23"/>
    <cellStyle name="20% - 强调文字颜色 6" xfId="48" builtinId="50"/>
    <cellStyle name="常规 2 2 2 5" xfId="49"/>
    <cellStyle name="强调文字颜色 2" xfId="50" builtinId="33"/>
    <cellStyle name="常规 2 2 3 8 2 2" xfId="51"/>
    <cellStyle name="链接单元格" xfId="52" builtinId="24"/>
    <cellStyle name="汇总" xfId="53" builtinId="25"/>
    <cellStyle name="好" xfId="54" builtinId="26"/>
    <cellStyle name="适中" xfId="55" builtinId="28"/>
    <cellStyle name="常规 2 2 37" xfId="56"/>
    <cellStyle name="20% - 强调文字颜色 5" xfId="57" builtinId="46"/>
    <cellStyle name="常规 2 2 2 4" xfId="58"/>
    <cellStyle name="强调文字颜色 1" xfId="59" builtinId="29"/>
    <cellStyle name="20% - 强调文字颜色 1" xfId="60" builtinId="30"/>
    <cellStyle name="常规 2 8 2 2 2" xfId="61"/>
    <cellStyle name="40% - 强调文字颜色 1" xfId="62" builtinId="31"/>
    <cellStyle name="20% - 强调文字颜色 2" xfId="63" builtinId="34"/>
    <cellStyle name="40% - 强调文字颜色 2" xfId="64" builtinId="35"/>
    <cellStyle name="常规 2 2 2 6" xfId="65"/>
    <cellStyle name="强调文字颜色 3" xfId="66" builtinId="37"/>
    <cellStyle name="常规 2 2 2 7" xfId="67"/>
    <cellStyle name="强调文字颜色 4" xfId="68" builtinId="41"/>
    <cellStyle name="常规 2 2 7 2 2 2" xfId="69"/>
    <cellStyle name="20% - 强调文字颜色 4" xfId="70" builtinId="42"/>
    <cellStyle name="40% - 强调文字颜色 4" xfId="71" builtinId="43"/>
    <cellStyle name="常规 2 2 2 8" xfId="72"/>
    <cellStyle name="强调文字颜色 5" xfId="73" builtinId="45"/>
    <cellStyle name="常规 2 5 3 2" xfId="74"/>
    <cellStyle name="常规 2 2 8 2 2 2 2" xfId="75"/>
    <cellStyle name="40% - 强调文字颜色 5" xfId="76" builtinId="47"/>
    <cellStyle name="常规 2 2 8 2" xfId="77"/>
    <cellStyle name="60% - 强调文字颜色 5" xfId="78" builtinId="48"/>
    <cellStyle name="常规 2 2 3 6 2" xfId="79"/>
    <cellStyle name="常规 2 2 3 2 2 2 2" xfId="80"/>
    <cellStyle name="常规 2 2 2 9" xfId="81"/>
    <cellStyle name="强调文字颜色 6" xfId="82" builtinId="49"/>
    <cellStyle name="40% - 强调文字颜色 6" xfId="83" builtinId="51"/>
    <cellStyle name="常规 2 2 8 3" xfId="84"/>
    <cellStyle name="60% - 强调文字颜色 6" xfId="85" builtinId="52"/>
    <cellStyle name="常规 2 2 9 2 2" xfId="86"/>
    <cellStyle name="常规 16 3" xfId="87"/>
    <cellStyle name="常规 11" xfId="88"/>
    <cellStyle name="常规 2 7 3 2" xfId="89"/>
    <cellStyle name="百分比 2" xfId="90"/>
    <cellStyle name="百分比 2 2" xfId="91"/>
    <cellStyle name="常规 78 2 2 2" xfId="92"/>
    <cellStyle name="百分比 2 3" xfId="93"/>
    <cellStyle name="百分比 2 4" xfId="94"/>
    <cellStyle name="百分比 2 3 2 2" xfId="95"/>
    <cellStyle name="百分比 2 2 3" xfId="96"/>
    <cellStyle name="百分比 2 2 2" xfId="97"/>
    <cellStyle name="常规 2 2 10 5" xfId="98"/>
    <cellStyle name="差_附表1 2 2" xfId="99"/>
    <cellStyle name="差_附表1 2" xfId="100"/>
    <cellStyle name="百分比 2 2 2 2" xfId="101"/>
    <cellStyle name="百分比 2 2 2 2 2" xfId="102"/>
    <cellStyle name="百分比 2 2 3 2" xfId="103"/>
    <cellStyle name="常规 78 2 2 2 2" xfId="104"/>
    <cellStyle name="百分比 2 3 2" xfId="105"/>
    <cellStyle name="好_附表1 3" xfId="106"/>
    <cellStyle name="百分比 2 4 2" xfId="107"/>
    <cellStyle name="常规 2 52 3 2" xfId="108"/>
    <cellStyle name="常规 2 3 3 2" xfId="109"/>
    <cellStyle name="差_附表1" xfId="110"/>
    <cellStyle name="差_附表1 3" xfId="111"/>
    <cellStyle name="常规 2 2 11 5" xfId="112"/>
    <cellStyle name="差_附表1 3 2" xfId="113"/>
    <cellStyle name="常规 16 2" xfId="114"/>
    <cellStyle name="常规 10" xfId="115"/>
    <cellStyle name="常规 16 2 2" xfId="116"/>
    <cellStyle name="常规 10 2" xfId="117"/>
    <cellStyle name="常规 2 7" xfId="118"/>
    <cellStyle name="常规 16 2 2 2" xfId="119"/>
    <cellStyle name="常规 10 2 2" xfId="120"/>
    <cellStyle name="常规 2 7 2" xfId="121"/>
    <cellStyle name="常规 10 2 2 2" xfId="122"/>
    <cellStyle name="常规 10 3" xfId="123"/>
    <cellStyle name="常规 10 3 2" xfId="124"/>
    <cellStyle name="常规 16 3 2" xfId="125"/>
    <cellStyle name="常规 11 2" xfId="126"/>
    <cellStyle name="常规 11 2 2" xfId="127"/>
    <cellStyle name="常规 11 2 2 2" xfId="128"/>
    <cellStyle name="常规 2 9 2 2 2" xfId="129"/>
    <cellStyle name="常规 2 52 2 2" xfId="130"/>
    <cellStyle name="常规 2 3 2 2" xfId="131"/>
    <cellStyle name="常规 11 3" xfId="132"/>
    <cellStyle name="常规 2 52 2 2 2" xfId="133"/>
    <cellStyle name="常规 2 3 2 2 2" xfId="134"/>
    <cellStyle name="常规 11 3 2" xfId="135"/>
    <cellStyle name="常规 2 2 2 6 3 2" xfId="136"/>
    <cellStyle name="常规 2 2 12 2 2 2" xfId="137"/>
    <cellStyle name="常规 2 10 2" xfId="138"/>
    <cellStyle name="常规 14" xfId="139"/>
    <cellStyle name="常规 2 10 2 2" xfId="140"/>
    <cellStyle name="常规 14 2" xfId="141"/>
    <cellStyle name="常规 2 10 2 2 2" xfId="142"/>
    <cellStyle name="常规 14 2 2" xfId="143"/>
    <cellStyle name="常规 14 2 2 2" xfId="144"/>
    <cellStyle name="常规 14 3" xfId="145"/>
    <cellStyle name="常规 16" xfId="146"/>
    <cellStyle name="常规 4 4 2 2" xfId="147"/>
    <cellStyle name="常规 4 2 2 2 2" xfId="148"/>
    <cellStyle name="常规 17" xfId="149"/>
    <cellStyle name="常规 4 4 2 2 2" xfId="150"/>
    <cellStyle name="常规 17 2" xfId="151"/>
    <cellStyle name="常规 17 2 2" xfId="152"/>
    <cellStyle name="常规 17 2 2 2" xfId="153"/>
    <cellStyle name="常规 17 3" xfId="154"/>
    <cellStyle name="常规 17 3 2" xfId="155"/>
    <cellStyle name="常规 18" xfId="156"/>
    <cellStyle name="常规 18 2" xfId="157"/>
    <cellStyle name="常规 18 2 2" xfId="158"/>
    <cellStyle name="常规 18 2 2 2" xfId="159"/>
    <cellStyle name="常规 18 3" xfId="160"/>
    <cellStyle name="常规 18 3 2" xfId="161"/>
    <cellStyle name="常规 2" xfId="162"/>
    <cellStyle name="常规 2 2 2 6 3" xfId="163"/>
    <cellStyle name="常规 2 2 12 2 2" xfId="164"/>
    <cellStyle name="常规 2 10" xfId="165"/>
    <cellStyle name="常规 2 10 3" xfId="166"/>
    <cellStyle name="常规 2 10 3 2" xfId="167"/>
    <cellStyle name="常规 2 11" xfId="168"/>
    <cellStyle name="常规 2 11 2" xfId="169"/>
    <cellStyle name="常规 2 11 2 2" xfId="170"/>
    <cellStyle name="常规 2 2 7 3" xfId="171"/>
    <cellStyle name="常规 2 11 2 2 2" xfId="172"/>
    <cellStyle name="常规 2 11 3" xfId="173"/>
    <cellStyle name="常规 2 11 3 2" xfId="174"/>
    <cellStyle name="常规 2 12" xfId="175"/>
    <cellStyle name="常规 2 12 2 2" xfId="176"/>
    <cellStyle name="常规 2 12 2 2 2" xfId="177"/>
    <cellStyle name="常规 2 12 3" xfId="178"/>
    <cellStyle name="常规 2 12 3 2" xfId="179"/>
    <cellStyle name="常规 2 2 3 4 2" xfId="180"/>
    <cellStyle name="常规 2 19 5" xfId="181"/>
    <cellStyle name="常规 2 2 3 4 2 2" xfId="182"/>
    <cellStyle name="常规 2 2 3" xfId="183"/>
    <cellStyle name="常规 2 19 5 2" xfId="184"/>
    <cellStyle name="常规 2 2 3 4 2 2 2" xfId="185"/>
    <cellStyle name="常规 2 2 3 2" xfId="186"/>
    <cellStyle name="常规 2 19 5 2 2" xfId="187"/>
    <cellStyle name="常规 2 2 3 2 2" xfId="188"/>
    <cellStyle name="常规 2 19 5 2 2 2" xfId="189"/>
    <cellStyle name="常规 39 2" xfId="190"/>
    <cellStyle name="常规 2 2 4 2" xfId="191"/>
    <cellStyle name="常规 2 2 11" xfId="192"/>
    <cellStyle name="常规 2 2 10 5 2 2" xfId="193"/>
    <cellStyle name="常规 2 19 5 3 2" xfId="194"/>
    <cellStyle name="常规 2 2" xfId="195"/>
    <cellStyle name="常规 2 2 10" xfId="196"/>
    <cellStyle name="常规 2 2 10 2" xfId="197"/>
    <cellStyle name="常规 39 2 2" xfId="198"/>
    <cellStyle name="常规 2 2 4 2 2" xfId="199"/>
    <cellStyle name="常规 2 2 11 2" xfId="200"/>
    <cellStyle name="常规 2 2 10 5 2 2 2" xfId="201"/>
    <cellStyle name="常规 340 2" xfId="202"/>
    <cellStyle name="常规 2 2 5" xfId="203"/>
    <cellStyle name="常规 2 2 10 5 3" xfId="204"/>
    <cellStyle name="常规 50 2" xfId="205"/>
    <cellStyle name="常规 2 2 5 2" xfId="206"/>
    <cellStyle name="常规 2 2 10 5 3 2" xfId="207"/>
    <cellStyle name="常规 39 2 2 2" xfId="208"/>
    <cellStyle name="常规 2 2 4 2 2 2" xfId="209"/>
    <cellStyle name="常规 2 2 11 2 2" xfId="210"/>
    <cellStyle name="常规 39 2 2 2 2" xfId="211"/>
    <cellStyle name="常规 2 2 11 2 2 2" xfId="212"/>
    <cellStyle name="常规 9 2 2" xfId="213"/>
    <cellStyle name="常规 39 2 3" xfId="214"/>
    <cellStyle name="常规 2 2 11 3" xfId="215"/>
    <cellStyle name="常规 9 2 2 2" xfId="216"/>
    <cellStyle name="常规 39 2 3 2" xfId="217"/>
    <cellStyle name="常规 2 2 11 3 2" xfId="218"/>
    <cellStyle name="常规 2 2 11 5 2" xfId="219"/>
    <cellStyle name="常规 2 2 11 5 2 2" xfId="220"/>
    <cellStyle name="常规 2 2 11 5 2 2 2" xfId="221"/>
    <cellStyle name="常规 2 2 11 5 3" xfId="222"/>
    <cellStyle name="常规 2 2 11 5 3 2" xfId="223"/>
    <cellStyle name="常规 2 2 4 3" xfId="224"/>
    <cellStyle name="常规 2 2 12" xfId="225"/>
    <cellStyle name="千位分隔 11 5" xfId="226"/>
    <cellStyle name="常规 2 2 4 3 2" xfId="227"/>
    <cellStyle name="常规 2 2 12 2" xfId="228"/>
    <cellStyle name="常规 9 3 2" xfId="229"/>
    <cellStyle name="常规 2 2 12 3" xfId="230"/>
    <cellStyle name="常规 2 6" xfId="231"/>
    <cellStyle name="常规 2 2 2 7 3" xfId="232"/>
    <cellStyle name="常规 2 2 12 3 2" xfId="233"/>
    <cellStyle name="常规 2 2 2" xfId="234"/>
    <cellStyle name="常规 2 2 2 2" xfId="235"/>
    <cellStyle name="常规 2 4 4" xfId="236"/>
    <cellStyle name="常规 2 2 2 2 2" xfId="237"/>
    <cellStyle name="常规 2 4 4 2" xfId="238"/>
    <cellStyle name="常规 2 2 2 2 2 2" xfId="239"/>
    <cellStyle name="常规 2 2 2 2 2 2 2" xfId="240"/>
    <cellStyle name="常规 2 2 2 2 3" xfId="241"/>
    <cellStyle name="常规 2 2 2 2 3 2" xfId="242"/>
    <cellStyle name="常规 2 2 2 3" xfId="243"/>
    <cellStyle name="常规 2 2 2 3 2" xfId="244"/>
    <cellStyle name="常规 2 2 2 3 2 2" xfId="245"/>
    <cellStyle name="常规 2 2 2 3 2 2 2" xfId="246"/>
    <cellStyle name="千位分隔 11 2 2" xfId="247"/>
    <cellStyle name="常规 343 2" xfId="248"/>
    <cellStyle name="常规 2 2 2 3 3" xfId="249"/>
    <cellStyle name="千位分隔 11 2 2 2" xfId="250"/>
    <cellStyle name="常规 343 2 2" xfId="251"/>
    <cellStyle name="常规 2 2 2 3 3 2" xfId="252"/>
    <cellStyle name="常规 2 2 2 4 2" xfId="253"/>
    <cellStyle name="常规 2 2 2 4 2 2" xfId="254"/>
    <cellStyle name="常规 2 2 22" xfId="255"/>
    <cellStyle name="常规 2 2 2 4 2 2 2" xfId="256"/>
    <cellStyle name="千位分隔 11 3 2" xfId="257"/>
    <cellStyle name="常规 4 5 2 2" xfId="258"/>
    <cellStyle name="常规 344 2" xfId="259"/>
    <cellStyle name="常规 2 2 2 4 3" xfId="260"/>
    <cellStyle name="千位分隔 11 3 2 2" xfId="261"/>
    <cellStyle name="常规 78 4" xfId="262"/>
    <cellStyle name="常规 4 5 2 2 2" xfId="263"/>
    <cellStyle name="常规 344 2 2" xfId="264"/>
    <cellStyle name="常规 2 2 2 4 3 2" xfId="265"/>
    <cellStyle name="常规 2 2 2 5 2" xfId="266"/>
    <cellStyle name="常规 2 2 2 5 2 2" xfId="267"/>
    <cellStyle name="常规 2 2 2 5 2 2 2" xfId="268"/>
    <cellStyle name="千位分隔 11 4 2" xfId="269"/>
    <cellStyle name="常规 4 5 3 2" xfId="270"/>
    <cellStyle name="常规 2 2 2 5 3" xfId="271"/>
    <cellStyle name="常规 2 2 2 6 2" xfId="272"/>
    <cellStyle name="常规 2 2 2 6 2 2" xfId="273"/>
    <cellStyle name="常规 2 2 2 6 2 2 2" xfId="274"/>
    <cellStyle name="常规 2 5" xfId="275"/>
    <cellStyle name="常规 2 2 2 7 2" xfId="276"/>
    <cellStyle name="常规 2 5 2" xfId="277"/>
    <cellStyle name="常规 2 2 2 7 2 2" xfId="278"/>
    <cellStyle name="常规 2 5 2 2" xfId="279"/>
    <cellStyle name="常规 2 2 2 7 2 2 2" xfId="280"/>
    <cellStyle name="常规 2 6 2" xfId="281"/>
    <cellStyle name="常规 2 2 2 7 3 2" xfId="282"/>
    <cellStyle name="常规 2 2 2 8 2" xfId="283"/>
    <cellStyle name="常规 2 2 2 8 2 2" xfId="284"/>
    <cellStyle name="常规 4 5" xfId="285"/>
    <cellStyle name="常规 4 2 3" xfId="286"/>
    <cellStyle name="常规 2 2 3 6 2 2" xfId="287"/>
    <cellStyle name="常规 2 2 2 9 2" xfId="288"/>
    <cellStyle name="常规 2 2 22 2" xfId="289"/>
    <cellStyle name="常规 2 2 22 2 2" xfId="290"/>
    <cellStyle name="常规 2 2 3 7" xfId="291"/>
    <cellStyle name="常规 2 2 22 2 2 2" xfId="292"/>
    <cellStyle name="常规 2 2 22 3" xfId="293"/>
    <cellStyle name="常规 4 9" xfId="294"/>
    <cellStyle name="常规 2 2 22 3 2" xfId="295"/>
    <cellStyle name="常规 2 2 3 6" xfId="296"/>
    <cellStyle name="常规 2 2 3 2 2 2" xfId="297"/>
    <cellStyle name="常规 2 2 37 2" xfId="298"/>
    <cellStyle name="常规 2 2 3 2 3" xfId="299"/>
    <cellStyle name="常规 2 2 37 2 2" xfId="300"/>
    <cellStyle name="常规 2 2 3 2 3 2" xfId="301"/>
    <cellStyle name="常规 2 2 3 3" xfId="302"/>
    <cellStyle name="常规 2 2 3 3 2" xfId="303"/>
    <cellStyle name="常规 2 2 3 3 2 2" xfId="304"/>
    <cellStyle name="常规 2 2 3 3 2 2 2" xfId="305"/>
    <cellStyle name="常规 2 2 3 3 3" xfId="306"/>
    <cellStyle name="常规 2 2 3 3 3 2" xfId="307"/>
    <cellStyle name="常规 2 2 3 4" xfId="308"/>
    <cellStyle name="常规 4 6 2 2" xfId="309"/>
    <cellStyle name="常规 2 2 3 4 3" xfId="310"/>
    <cellStyle name="常规 4 6 2 2 2" xfId="311"/>
    <cellStyle name="常规 2 52 3" xfId="312"/>
    <cellStyle name="常规 2 3 3" xfId="313"/>
    <cellStyle name="常规 2 2 3 4 3 2" xfId="314"/>
    <cellStyle name="常规 2 2 3 5" xfId="315"/>
    <cellStyle name="常规 2 2 3 5 2" xfId="316"/>
    <cellStyle name="常规 2 2 3 5 2 2" xfId="317"/>
    <cellStyle name="常规 2 2 3 5 2 2 2" xfId="318"/>
    <cellStyle name="常规 4 6 3 2" xfId="319"/>
    <cellStyle name="常规 2 2 3 5 3" xfId="320"/>
    <cellStyle name="常规 2 2 3 5 3 2" xfId="321"/>
    <cellStyle name="千位分隔 11 3" xfId="322"/>
    <cellStyle name="常规 4 5 2" xfId="323"/>
    <cellStyle name="常规 4 2 3 2" xfId="324"/>
    <cellStyle name="常规 344" xfId="325"/>
    <cellStyle name="常规 2 2 3 6 2 2 2" xfId="326"/>
    <cellStyle name="常规 2 2 3 6 3" xfId="327"/>
    <cellStyle name="常规 4 3 3" xfId="328"/>
    <cellStyle name="常规 2 2 3 6 3 2" xfId="329"/>
    <cellStyle name="常规 2 32 5 2 2" xfId="330"/>
    <cellStyle name="常规 2 2 3 7 2 2 2" xfId="331"/>
    <cellStyle name="常规 4 7 2 2 2" xfId="332"/>
    <cellStyle name="常规 2 2 3 7 3" xfId="333"/>
    <cellStyle name="常规 2 2 3 7 3 2" xfId="334"/>
    <cellStyle name="常规 2 2 3 8" xfId="335"/>
    <cellStyle name="常规 2 2 3 8 2" xfId="336"/>
    <cellStyle name="常规 2 2 3_附表1" xfId="337"/>
    <cellStyle name="常规 78 2 3" xfId="338"/>
    <cellStyle name="常规 2 2 37 2 2 2" xfId="339"/>
    <cellStyle name="常规 2 2 37 3" xfId="340"/>
    <cellStyle name="常规 2 2 37 3 2" xfId="341"/>
    <cellStyle name="常规 50 2 2" xfId="342"/>
    <cellStyle name="常规 2 2 5 2 2" xfId="343"/>
    <cellStyle name="常规 50 2 2 2" xfId="344"/>
    <cellStyle name="常规 2 2 5 2 2 2" xfId="345"/>
    <cellStyle name="常规 2 2 5 3" xfId="346"/>
    <cellStyle name="常规 2 2 5 3 2" xfId="347"/>
    <cellStyle name="常规 2 2 6" xfId="348"/>
    <cellStyle name="常规 2 2 6 2" xfId="349"/>
    <cellStyle name="常规 2 2 6 2 2" xfId="350"/>
    <cellStyle name="常规 2 2 6 2 2 2" xfId="351"/>
    <cellStyle name="常规 2 2 6 3" xfId="352"/>
    <cellStyle name="常规 2 2 6 3 2" xfId="353"/>
    <cellStyle name="常规 2 2 7" xfId="354"/>
    <cellStyle name="常规 2 2 7 2" xfId="355"/>
    <cellStyle name="常规 2 2 7 2 2" xfId="356"/>
    <cellStyle name="常规 2 2 7 3 2" xfId="357"/>
    <cellStyle name="常规 2 2 8" xfId="358"/>
    <cellStyle name="常规 2 2 8 2 2" xfId="359"/>
    <cellStyle name="常规 2 5 3" xfId="360"/>
    <cellStyle name="常规 2 2 8 2 2 2" xfId="361"/>
    <cellStyle name="常规 2 2 8 2 3" xfId="362"/>
    <cellStyle name="常规 2 6 3" xfId="363"/>
    <cellStyle name="常规 2 2 8 2 3 2" xfId="364"/>
    <cellStyle name="常规 2 2 8 3 2" xfId="365"/>
    <cellStyle name="常规 2 2 8 3 2 2" xfId="366"/>
    <cellStyle name="常规 2 2 8 4" xfId="367"/>
    <cellStyle name="常规 2 2 8 4 2" xfId="368"/>
    <cellStyle name="常规 2 2 9" xfId="369"/>
    <cellStyle name="常规 3 2" xfId="370"/>
    <cellStyle name="常规 2 2_四川省报财政部++2018年四川省统筹整合使用财政涉农资金情况统计表(4.20）" xfId="371"/>
    <cellStyle name="好_附表1 2 2" xfId="372"/>
    <cellStyle name="常规 2 9 2" xfId="373"/>
    <cellStyle name="常规 2 52" xfId="374"/>
    <cellStyle name="常规 2 3" xfId="375"/>
    <cellStyle name="好_附表1 2 2 2" xfId="376"/>
    <cellStyle name="常规 2 9 2 2" xfId="377"/>
    <cellStyle name="常规 2 52 2" xfId="378"/>
    <cellStyle name="常规 2 3 2" xfId="379"/>
    <cellStyle name="常规 2 32 5 2 2 2" xfId="380"/>
    <cellStyle name="千位分隔 11 2 3" xfId="381"/>
    <cellStyle name="常规 343 3" xfId="382"/>
    <cellStyle name="常规 2 32 5 3 2" xfId="383"/>
    <cellStyle name="常规 2 9 3" xfId="384"/>
    <cellStyle name="常规 2 4" xfId="385"/>
    <cellStyle name="常规 2 9 3 2" xfId="386"/>
    <cellStyle name="常规 2 4 2" xfId="387"/>
    <cellStyle name="常规 2 4 2 2" xfId="388"/>
    <cellStyle name="常规 2 4 2 2 2" xfId="389"/>
    <cellStyle name="常规 2 4 3" xfId="390"/>
    <cellStyle name="常规 2 4 3 2" xfId="391"/>
    <cellStyle name="常规 2 4 3 2 2" xfId="392"/>
    <cellStyle name="常规 4 3" xfId="393"/>
    <cellStyle name="常规 2 4 3 2 2 2" xfId="394"/>
    <cellStyle name="常规 2 4 3 3" xfId="395"/>
    <cellStyle name="常规 2 4 3 3 2" xfId="396"/>
    <cellStyle name="常规 2 5 2 2 2" xfId="397"/>
    <cellStyle name="常规 2 6 2 2" xfId="398"/>
    <cellStyle name="常规 2 6 2 2 2" xfId="399"/>
    <cellStyle name="常规 2 6 3 2" xfId="400"/>
    <cellStyle name="常规 2 7 2 2" xfId="401"/>
    <cellStyle name="常规 2 7 2 2 2" xfId="402"/>
    <cellStyle name="常规 2 8" xfId="403"/>
    <cellStyle name="常规 2 8 2" xfId="404"/>
    <cellStyle name="常规 2 8 2 2" xfId="405"/>
    <cellStyle name="常规 2 8 3" xfId="406"/>
    <cellStyle name="常规 2 8 3 2" xfId="407"/>
    <cellStyle name="好_附表1 2" xfId="408"/>
    <cellStyle name="常规 2 9" xfId="409"/>
    <cellStyle name="常规 3" xfId="410"/>
    <cellStyle name="常规 3 2 2" xfId="411"/>
    <cellStyle name="常规 3 2 2 2" xfId="412"/>
    <cellStyle name="好_附表1 3 2" xfId="413"/>
    <cellStyle name="常规 3 3" xfId="414"/>
    <cellStyle name="常规 3 3 2" xfId="415"/>
    <cellStyle name="常规 3 4" xfId="416"/>
    <cellStyle name="常规 340" xfId="417"/>
    <cellStyle name="千位分隔 11 2 2 2 2" xfId="418"/>
    <cellStyle name="常规 343 2 2 2" xfId="419"/>
    <cellStyle name="千位分隔 11 2 3 2" xfId="420"/>
    <cellStyle name="常规 343 3 2" xfId="421"/>
    <cellStyle name="好_附表1" xfId="422"/>
    <cellStyle name="常规 78 4 2" xfId="423"/>
    <cellStyle name="常规 344 2 2 2" xfId="424"/>
    <cellStyle name="千位分隔 11 3 3" xfId="425"/>
    <cellStyle name="常规 344 3" xfId="426"/>
    <cellStyle name="常规 344 3 2" xfId="427"/>
    <cellStyle name="常规 4" xfId="428"/>
    <cellStyle name="常规 4 2" xfId="429"/>
    <cellStyle name="常规 4 4" xfId="430"/>
    <cellStyle name="常规 4 2 2" xfId="431"/>
    <cellStyle name="常规 4 4 2" xfId="432"/>
    <cellStyle name="常规 4 2 2 2" xfId="433"/>
    <cellStyle name="常规 4 3 2" xfId="434"/>
    <cellStyle name="常规 4 3 2 2" xfId="435"/>
    <cellStyle name="常规 4 3 2 2 2" xfId="436"/>
    <cellStyle name="常规 4 3 3 2" xfId="437"/>
    <cellStyle name="常规 4 4 3 2" xfId="438"/>
    <cellStyle name="千位分隔 11 4" xfId="439"/>
    <cellStyle name="常规 4 5 3" xfId="440"/>
    <cellStyle name="常规 4 6" xfId="441"/>
    <cellStyle name="常规 4 6 2" xfId="442"/>
    <cellStyle name="常规 4 6 3" xfId="443"/>
    <cellStyle name="常规 4 7" xfId="444"/>
    <cellStyle name="常规 4 7 2" xfId="445"/>
    <cellStyle name="常规 4 7 2 2" xfId="446"/>
    <cellStyle name="常规 4 7 3" xfId="447"/>
    <cellStyle name="常规 4 7 3 2" xfId="448"/>
    <cellStyle name="常规 4 8" xfId="449"/>
    <cellStyle name="常规 4 8 2" xfId="450"/>
    <cellStyle name="常规 4 8 2 2" xfId="451"/>
    <cellStyle name="常规 4 9 2" xfId="452"/>
    <cellStyle name="常规 5" xfId="453"/>
    <cellStyle name="常规 5 2 2 2" xfId="454"/>
    <cellStyle name="常规 5 3" xfId="455"/>
    <cellStyle name="常规 5 3 2" xfId="456"/>
    <cellStyle name="常规 50 2 2 2 2" xfId="457"/>
    <cellStyle name="常规 50 2 3" xfId="458"/>
    <cellStyle name="常规 50 2 3 2" xfId="459"/>
    <cellStyle name="常规 78" xfId="460"/>
    <cellStyle name="常规 78 2" xfId="461"/>
    <cellStyle name="常规 78 2 2" xfId="462"/>
    <cellStyle name="常规 78 2 3 2" xfId="463"/>
    <cellStyle name="常规 78 3" xfId="464"/>
    <cellStyle name="常规 78 3 2" xfId="465"/>
    <cellStyle name="常规 78 3 2 2" xfId="466"/>
    <cellStyle name="常规 9" xfId="467"/>
    <cellStyle name="常规 9 2" xfId="468"/>
    <cellStyle name="常规 9 3" xfId="469"/>
    <cellStyle name="千位分隔 11" xfId="470"/>
    <cellStyle name="样式 1" xfId="47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72" name="Text Box 1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73" name="Text Box 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74" name="Text Box 3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75" name="Text Box 4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76" name="Text Box 5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77" name="Text Box 6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78" name="Text Box 11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79" name="Text Box 1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80" name="Text Box 15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81" name="Text Box 16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82" name="Text Box 2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83" name="Text Box 23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084" name="Text Box 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085" name="Text Box 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086" name="Text Box 4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087" name="Text Box 5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088" name="Text Box 6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089" name="Text Box 7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090" name="Text Box 1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091" name="Text Box 1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092" name="Text Box 2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093" name="Text Box 2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94" name="Text Box 1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95" name="Text Box 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96" name="Text Box 3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97" name="Text Box 4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98" name="Text Box 5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099" name="Text Box 6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00" name="Text Box 11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01" name="Text Box 1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02" name="Text Box 15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03" name="Text Box 16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04" name="Text Box 2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05" name="Text Box 23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06" name="Text Box 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07" name="Text Box 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08" name="Text Box 4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09" name="Text Box 5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10" name="Text Box 6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11" name="Text Box 7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12" name="Text Box 1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13" name="Text Box 1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14" name="Text Box 2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15" name="Text Box 2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16" name="Text Box 1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17" name="Text Box 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18" name="Text Box 3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19" name="Text Box 4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20" name="Text Box 5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21" name="Text Box 6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22" name="Text Box 11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23" name="Text Box 1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24" name="Text Box 15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25" name="Text Box 16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26" name="Text Box 2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27" name="Text Box 23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28" name="Text Box 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29" name="Text Box 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30" name="Text Box 4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31" name="Text Box 5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32" name="Text Box 6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33" name="Text Box 7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34" name="Text Box 1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35" name="Text Box 1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36" name="Text Box 2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37" name="Text Box 2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38" name="Text Box 1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39" name="Text Box 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40" name="Text Box 3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41" name="Text Box 4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42" name="Text Box 5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43" name="Text Box 6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44" name="Text Box 11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45" name="Text Box 1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46" name="Text Box 15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47" name="Text Box 16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48" name="Text Box 22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66675</xdr:colOff>
      <xdr:row>8</xdr:row>
      <xdr:rowOff>9525</xdr:rowOff>
    </xdr:to>
    <xdr:sp>
      <xdr:nvSpPr>
        <xdr:cNvPr id="3149" name="Text Box 23"/>
        <xdr:cNvSpPr txBox="1"/>
      </xdr:nvSpPr>
      <xdr:spPr>
        <a:xfrm>
          <a:off x="8190230" y="35553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50" name="Text Box 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51" name="Text Box 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52" name="Text Box 4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53" name="Text Box 5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54" name="Text Box 6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55" name="Text Box 7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56" name="Text Box 1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57" name="Text Box 1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58" name="Text Box 22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85725</xdr:colOff>
      <xdr:row>8</xdr:row>
      <xdr:rowOff>9525</xdr:rowOff>
    </xdr:to>
    <xdr:sp>
      <xdr:nvSpPr>
        <xdr:cNvPr id="3159" name="Text Box 23"/>
        <xdr:cNvSpPr txBox="1"/>
      </xdr:nvSpPr>
      <xdr:spPr>
        <a:xfrm>
          <a:off x="8190230" y="35553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60" name="Text Box 1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61" name="Text Box 2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62" name="Text Box 3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63" name="Text Box 4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64" name="Text Box 5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65" name="Text Box 6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66" name="Text Box 11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67" name="Text Box 12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68" name="Text Box 15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69" name="Text Box 16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70" name="Text Box 22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3171" name="Text Box 23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3172" name="Text Box 2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3173" name="Text Box 3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3174" name="Text Box 4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3175" name="Text Box 5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3176" name="Text Box 6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3177" name="Text Box 7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3178" name="Text Box 12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3179" name="Text Box 13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3180" name="Text Box 22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81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82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83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84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85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86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87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88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89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90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91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192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193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194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195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196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197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198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199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00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01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02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03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04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05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06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07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08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09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10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11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12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13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14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15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16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17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18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19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20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21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22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23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24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25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26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27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28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29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30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31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32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33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34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35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36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37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38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39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40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41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42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43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44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45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46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47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48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49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50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51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52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53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54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55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56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57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58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59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60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61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62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63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64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65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66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67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68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69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70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71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72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73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74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75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76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77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78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79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80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81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82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83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84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85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86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87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88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89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290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91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92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93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94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95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96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97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98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299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00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01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02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03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04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05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06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07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08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09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10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11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12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13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14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15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16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17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18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19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20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21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22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23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24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25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26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27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28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29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30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31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32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33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34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35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36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37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38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39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40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41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42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43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44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45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46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47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48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49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50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51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52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53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54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55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56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57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58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59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60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61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62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63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64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65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66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67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68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69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70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71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72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73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74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75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76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77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78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79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80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81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82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83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84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85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86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87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88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89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390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91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92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93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94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95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96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97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98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399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00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01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02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03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04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05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06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07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08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09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10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11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12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13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14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15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16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17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18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19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20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21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22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23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24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25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26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27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28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29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30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31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32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33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34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35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36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37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38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39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40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41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42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43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44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45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46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47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48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49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50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51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52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53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54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55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56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57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58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59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60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61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62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63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64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65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66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67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68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69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70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71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72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73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74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75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76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77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78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79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80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81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82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83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84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85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86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87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488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89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90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91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92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93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94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95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96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97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98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499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00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01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02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03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04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05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06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07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08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09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10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11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12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13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14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15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16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17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18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19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20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21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3522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23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24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25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26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27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28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29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30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31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3532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33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34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35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36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37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38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39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40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41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42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43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44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45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46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47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48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49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50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51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52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53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54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55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56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57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58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59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60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61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62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63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64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65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66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67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68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69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70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71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72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73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74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75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76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77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78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79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80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81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82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83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84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85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86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87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88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89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90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91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92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93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94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95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96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97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598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599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00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01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02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03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04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05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06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07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08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09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10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11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12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13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14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15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16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17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18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19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20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21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22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23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24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25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26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27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28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29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30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31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32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33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34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35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36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37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38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39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40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41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42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43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44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45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46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47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48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49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50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51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52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53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54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55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56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57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58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59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60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61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62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63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64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65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66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67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68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69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70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71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72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73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74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75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76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77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78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79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80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81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82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83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84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85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86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87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88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89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90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91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92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93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94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95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96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97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698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699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00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01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02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03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04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05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06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07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08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09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10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11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12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13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14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15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16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17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18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19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20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21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22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23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24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25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26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27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28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29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30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31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32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33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34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35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36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37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38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39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40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41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42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43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44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45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46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47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48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49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50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51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52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53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54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55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56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57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58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59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60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61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62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63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64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65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66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67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68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69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70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71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72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73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74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75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76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77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78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79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80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81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82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83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84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85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786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87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88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89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90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91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92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93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94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95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796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797" name="Text Box 1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798" name="Text Box 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799" name="Text Box 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00" name="Text Box 4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01" name="Text Box 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02" name="Text Box 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03" name="Text Box 11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04" name="Text Box 1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05" name="Text Box 1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06" name="Text Box 1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07" name="Text Box 2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08" name="Text Box 2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09" name="Text Box 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10" name="Text Box 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11" name="Text Box 4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12" name="Text Box 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13" name="Text Box 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14" name="Text Box 7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15" name="Text Box 1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16" name="Text Box 1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17" name="Text Box 2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18" name="Text Box 2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19" name="Text Box 1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20" name="Text Box 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21" name="Text Box 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22" name="Text Box 4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23" name="Text Box 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24" name="Text Box 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25" name="Text Box 11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26" name="Text Box 1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27" name="Text Box 1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28" name="Text Box 1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29" name="Text Box 2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30" name="Text Box 2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31" name="Text Box 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32" name="Text Box 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33" name="Text Box 4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34" name="Text Box 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35" name="Text Box 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36" name="Text Box 7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37" name="Text Box 1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38" name="Text Box 1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39" name="Text Box 2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40" name="Text Box 2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41" name="Text Box 1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42" name="Text Box 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43" name="Text Box 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44" name="Text Box 4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45" name="Text Box 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46" name="Text Box 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47" name="Text Box 11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48" name="Text Box 1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49" name="Text Box 1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50" name="Text Box 1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51" name="Text Box 2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52" name="Text Box 2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53" name="Text Box 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54" name="Text Box 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55" name="Text Box 4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56" name="Text Box 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57" name="Text Box 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58" name="Text Box 7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59" name="Text Box 1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60" name="Text Box 1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61" name="Text Box 2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62" name="Text Box 2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63" name="Text Box 1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64" name="Text Box 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65" name="Text Box 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66" name="Text Box 4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67" name="Text Box 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68" name="Text Box 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69" name="Text Box 11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70" name="Text Box 1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71" name="Text Box 1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72" name="Text Box 1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73" name="Text Box 2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74" name="Text Box 2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75" name="Text Box 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76" name="Text Box 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77" name="Text Box 4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78" name="Text Box 5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79" name="Text Box 6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80" name="Text Box 7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81" name="Text Box 1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82" name="Text Box 1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83" name="Text Box 22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9525</xdr:colOff>
      <xdr:row>32</xdr:row>
      <xdr:rowOff>133350</xdr:rowOff>
    </xdr:to>
    <xdr:sp>
      <xdr:nvSpPr>
        <xdr:cNvPr id="3884" name="Text Box 23"/>
        <xdr:cNvSpPr txBox="1"/>
      </xdr:nvSpPr>
      <xdr:spPr>
        <a:xfrm>
          <a:off x="9428480" y="20852765"/>
          <a:ext cx="95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85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86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87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88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89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90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91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92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93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94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95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896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897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898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899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00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01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02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03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04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05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06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07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08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09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10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11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12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13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14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15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16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17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18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19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20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21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22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23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24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25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26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27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28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29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30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31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32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33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34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35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36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37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38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39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40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41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42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43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44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45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46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47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48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49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50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51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52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53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54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55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56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57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58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59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60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61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62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63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64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65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66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67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68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69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70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71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72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73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74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75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76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77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78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79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80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81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82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83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84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85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86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87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88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89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90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91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92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93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3994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95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96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97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98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3999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00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01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02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03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04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05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06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07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08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09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10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11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12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13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14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15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16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17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18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19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20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21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22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23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24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25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26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27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28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29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30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31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32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33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34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35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36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37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38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39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40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41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42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43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44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45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46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47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48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49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050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51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52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53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54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55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56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57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58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59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060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61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62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63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64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65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66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67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68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69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70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71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72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73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74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75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76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77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78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79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80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81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82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83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84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85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86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87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88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89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90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91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92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93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094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95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96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97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98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099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00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01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02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03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04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05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06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07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08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09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10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11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12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13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14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15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16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17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18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19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20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21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22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23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24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25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26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27" name="Text Box 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28" name="Text Box 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29" name="Text Box 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30" name="Text Box 4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31" name="Text Box 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32" name="Text Box 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33" name="Text Box 11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34" name="Text Box 1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35" name="Text Box 15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36" name="Text Box 16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37" name="Text Box 22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66675</xdr:colOff>
      <xdr:row>32</xdr:row>
      <xdr:rowOff>133350</xdr:rowOff>
    </xdr:to>
    <xdr:sp>
      <xdr:nvSpPr>
        <xdr:cNvPr id="4138" name="Text Box 23"/>
        <xdr:cNvSpPr txBox="1"/>
      </xdr:nvSpPr>
      <xdr:spPr>
        <a:xfrm>
          <a:off x="819023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39" name="Text Box 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40" name="Text Box 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41" name="Text Box 4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42" name="Text Box 5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43" name="Text Box 6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44" name="Text Box 7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45" name="Text Box 1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46" name="Text Box 1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47" name="Text Box 22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85725</xdr:colOff>
      <xdr:row>32</xdr:row>
      <xdr:rowOff>133350</xdr:rowOff>
    </xdr:to>
    <xdr:sp>
      <xdr:nvSpPr>
        <xdr:cNvPr id="4148" name="Text Box 23"/>
        <xdr:cNvSpPr txBox="1"/>
      </xdr:nvSpPr>
      <xdr:spPr>
        <a:xfrm>
          <a:off x="819023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49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50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51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52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53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54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55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56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57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58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59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60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61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62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63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64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65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66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67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68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69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70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71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72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73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74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75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76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77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78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79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80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81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82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83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84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85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86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87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88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89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90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91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192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93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94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95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96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97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98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199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00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01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02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03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04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05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06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07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08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09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10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11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12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13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14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15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16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17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18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19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20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21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22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23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24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25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26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27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28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29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30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31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32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33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34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35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36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37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38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39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40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41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42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43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44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45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46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47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48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49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50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51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52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53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54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55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56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57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58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59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60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61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62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63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64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65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66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67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68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69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70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71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72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73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74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75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76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77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78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79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80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81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82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83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84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85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86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87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88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89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90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91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292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93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94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95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96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97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98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299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00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01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02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03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04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05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06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07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08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09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10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11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12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13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14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15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16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17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18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19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20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21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22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23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24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25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26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27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28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29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30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31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32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33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34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35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36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37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38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39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40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41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42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43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44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45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46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47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48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49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50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51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52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53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54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55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56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57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58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59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60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61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62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63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64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65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66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67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68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69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70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71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72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73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74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75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76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77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78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79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80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81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82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83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84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85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86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87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88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89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390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91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92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93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94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95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96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97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98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399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00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01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02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03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04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05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06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07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08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09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10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11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12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13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14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15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16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17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18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19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20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21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22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23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24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25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26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27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28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29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30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31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32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33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34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35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36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37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38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39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40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41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42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43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44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45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46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47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48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49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50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51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52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53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54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55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56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57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58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59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60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61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62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63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64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65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66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67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68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69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70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71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72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73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74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75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76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77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78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79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80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81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82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83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84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85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86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87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88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89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490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91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92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93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94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95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96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97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98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499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00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01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02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03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04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05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06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07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08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09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10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11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12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13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14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15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16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17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18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19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20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21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22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23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24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25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26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27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28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29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30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31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32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33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34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35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36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37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38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39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40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41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42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43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44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45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46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47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48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49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50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51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52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53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54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55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56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57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58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59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60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61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62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63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64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65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66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67" name="Text Box 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68" name="Text Box 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69" name="Text Box 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70" name="Text Box 4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71" name="Text Box 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72" name="Text Box 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73" name="Text Box 11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74" name="Text Box 1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75" name="Text Box 15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76" name="Text Box 16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77" name="Text Box 22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66675</xdr:colOff>
      <xdr:row>32</xdr:row>
      <xdr:rowOff>133350</xdr:rowOff>
    </xdr:to>
    <xdr:sp>
      <xdr:nvSpPr>
        <xdr:cNvPr id="4578" name="Text Box 23"/>
        <xdr:cNvSpPr txBox="1"/>
      </xdr:nvSpPr>
      <xdr:spPr>
        <a:xfrm>
          <a:off x="9428480" y="20852765"/>
          <a:ext cx="6667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79" name="Text Box 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80" name="Text Box 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81" name="Text Box 4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82" name="Text Box 5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83" name="Text Box 6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84" name="Text Box 7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85" name="Text Box 1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86" name="Text Box 1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87" name="Text Box 22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85725</xdr:colOff>
      <xdr:row>32</xdr:row>
      <xdr:rowOff>133350</xdr:rowOff>
    </xdr:to>
    <xdr:sp>
      <xdr:nvSpPr>
        <xdr:cNvPr id="4588" name="Text Box 23"/>
        <xdr:cNvSpPr txBox="1"/>
      </xdr:nvSpPr>
      <xdr:spPr>
        <a:xfrm>
          <a:off x="9428480" y="20852765"/>
          <a:ext cx="85725" cy="13335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589" name="Text Box 1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590" name="Text Box 2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591" name="Text Box 3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592" name="Text Box 4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593" name="Text Box 5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594" name="Text Box 6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595" name="Text Box 11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596" name="Text Box 12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597" name="Text Box 15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598" name="Text Box 16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599" name="Text Box 22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66675</xdr:colOff>
      <xdr:row>21</xdr:row>
      <xdr:rowOff>9525</xdr:rowOff>
    </xdr:to>
    <xdr:sp>
      <xdr:nvSpPr>
        <xdr:cNvPr id="4600" name="Text Box 23"/>
        <xdr:cNvSpPr txBox="1"/>
      </xdr:nvSpPr>
      <xdr:spPr>
        <a:xfrm>
          <a:off x="819023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4601" name="Text Box 2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4602" name="Text Box 3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4603" name="Text Box 4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4604" name="Text Box 5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4605" name="Text Box 6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4606" name="Text Box 7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4607" name="Text Box 12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4608" name="Text Box 13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85725</xdr:colOff>
      <xdr:row>21</xdr:row>
      <xdr:rowOff>9525</xdr:rowOff>
    </xdr:to>
    <xdr:sp>
      <xdr:nvSpPr>
        <xdr:cNvPr id="4609" name="Text Box 22"/>
        <xdr:cNvSpPr txBox="1"/>
      </xdr:nvSpPr>
      <xdr:spPr>
        <a:xfrm>
          <a:off x="819023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63" name="Text Box 1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64" name="Text Box 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65" name="Text Box 3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66" name="Text Box 4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67" name="Text Box 5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68" name="Text Box 6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69" name="Text Box 11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70" name="Text Box 1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71" name="Text Box 15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72" name="Text Box 16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73" name="Text Box 2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74" name="Text Box 23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75" name="Text Box 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76" name="Text Box 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77" name="Text Box 4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78" name="Text Box 5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79" name="Text Box 6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80" name="Text Box 7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81" name="Text Box 1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82" name="Text Box 1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83" name="Text Box 2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84" name="Text Box 2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85" name="Text Box 1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86" name="Text Box 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87" name="Text Box 3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88" name="Text Box 4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89" name="Text Box 5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90" name="Text Box 6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91" name="Text Box 11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92" name="Text Box 1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93" name="Text Box 15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94" name="Text Box 16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95" name="Text Box 2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596" name="Text Box 23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97" name="Text Box 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98" name="Text Box 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599" name="Text Box 4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00" name="Text Box 5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01" name="Text Box 6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02" name="Text Box 7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03" name="Text Box 1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04" name="Text Box 1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05" name="Text Box 2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06" name="Text Box 2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07" name="Text Box 1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08" name="Text Box 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09" name="Text Box 3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10" name="Text Box 4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11" name="Text Box 5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12" name="Text Box 6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13" name="Text Box 11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14" name="Text Box 1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15" name="Text Box 15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16" name="Text Box 16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17" name="Text Box 2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18" name="Text Box 23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19" name="Text Box 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20" name="Text Box 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21" name="Text Box 4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22" name="Text Box 5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23" name="Text Box 6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24" name="Text Box 7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25" name="Text Box 1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26" name="Text Box 1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27" name="Text Box 2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28" name="Text Box 2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29" name="Text Box 1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30" name="Text Box 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31" name="Text Box 3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32" name="Text Box 4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33" name="Text Box 5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34" name="Text Box 6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35" name="Text Box 11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36" name="Text Box 1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37" name="Text Box 15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38" name="Text Box 16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39" name="Text Box 22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66675</xdr:colOff>
      <xdr:row>23</xdr:row>
      <xdr:rowOff>114300</xdr:rowOff>
    </xdr:to>
    <xdr:sp>
      <xdr:nvSpPr>
        <xdr:cNvPr id="2640" name="Text Box 23"/>
        <xdr:cNvSpPr txBox="1"/>
      </xdr:nvSpPr>
      <xdr:spPr>
        <a:xfrm>
          <a:off x="819023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41" name="Text Box 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42" name="Text Box 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43" name="Text Box 4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44" name="Text Box 5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45" name="Text Box 6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46" name="Text Box 7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47" name="Text Box 1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48" name="Text Box 1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49" name="Text Box 22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85725</xdr:colOff>
      <xdr:row>23</xdr:row>
      <xdr:rowOff>114300</xdr:rowOff>
    </xdr:to>
    <xdr:sp>
      <xdr:nvSpPr>
        <xdr:cNvPr id="2650" name="Text Box 23"/>
        <xdr:cNvSpPr txBox="1"/>
      </xdr:nvSpPr>
      <xdr:spPr>
        <a:xfrm>
          <a:off x="819023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51" name="Text Box 1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52" name="Text Box 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53" name="Text Box 3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54" name="Text Box 4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55" name="Text Box 5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56" name="Text Box 6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57" name="Text Box 11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58" name="Text Box 1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59" name="Text Box 15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60" name="Text Box 16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61" name="Text Box 2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62" name="Text Box 23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63" name="Text Box 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64" name="Text Box 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65" name="Text Box 4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66" name="Text Box 5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67" name="Text Box 6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68" name="Text Box 7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69" name="Text Box 1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70" name="Text Box 1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71" name="Text Box 2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72" name="Text Box 2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73" name="Text Box 1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74" name="Text Box 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75" name="Text Box 3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76" name="Text Box 4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77" name="Text Box 5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78" name="Text Box 6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79" name="Text Box 11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80" name="Text Box 1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81" name="Text Box 15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82" name="Text Box 16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83" name="Text Box 2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84" name="Text Box 23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85" name="Text Box 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86" name="Text Box 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87" name="Text Box 4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88" name="Text Box 5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89" name="Text Box 6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90" name="Text Box 7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91" name="Text Box 1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92" name="Text Box 1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93" name="Text Box 2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694" name="Text Box 2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95" name="Text Box 1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96" name="Text Box 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97" name="Text Box 3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98" name="Text Box 4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699" name="Text Box 5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00" name="Text Box 6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01" name="Text Box 11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02" name="Text Box 1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03" name="Text Box 15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04" name="Text Box 16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05" name="Text Box 2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06" name="Text Box 23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07" name="Text Box 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08" name="Text Box 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09" name="Text Box 4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10" name="Text Box 5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11" name="Text Box 6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12" name="Text Box 7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13" name="Text Box 1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14" name="Text Box 1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15" name="Text Box 2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16" name="Text Box 2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17" name="Text Box 1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18" name="Text Box 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19" name="Text Box 3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20" name="Text Box 4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21" name="Text Box 5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22" name="Text Box 6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23" name="Text Box 11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24" name="Text Box 1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25" name="Text Box 15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26" name="Text Box 16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27" name="Text Box 22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66675</xdr:colOff>
      <xdr:row>24</xdr:row>
      <xdr:rowOff>123825</xdr:rowOff>
    </xdr:to>
    <xdr:sp>
      <xdr:nvSpPr>
        <xdr:cNvPr id="2728" name="Text Box 23"/>
        <xdr:cNvSpPr txBox="1"/>
      </xdr:nvSpPr>
      <xdr:spPr>
        <a:xfrm>
          <a:off x="819023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29" name="Text Box 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30" name="Text Box 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31" name="Text Box 4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32" name="Text Box 5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33" name="Text Box 6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34" name="Text Box 7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35" name="Text Box 1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36" name="Text Box 1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37" name="Text Box 22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85725</xdr:colOff>
      <xdr:row>24</xdr:row>
      <xdr:rowOff>123825</xdr:rowOff>
    </xdr:to>
    <xdr:sp>
      <xdr:nvSpPr>
        <xdr:cNvPr id="2738" name="Text Box 23"/>
        <xdr:cNvSpPr txBox="1"/>
      </xdr:nvSpPr>
      <xdr:spPr>
        <a:xfrm>
          <a:off x="819023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39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40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41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42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43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44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45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46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47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48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49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50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51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52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53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54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55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56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57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58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59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60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61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62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63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64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65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66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67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68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69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70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71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72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73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74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75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76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77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78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79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80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81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82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83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84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85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86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87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88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89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90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91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92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93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794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95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96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97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98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799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00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01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02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03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04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05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06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07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08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09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10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11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12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13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14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15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16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17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18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19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20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21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22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23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24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25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26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27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28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29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30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31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32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33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34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35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36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37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38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39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40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41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42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43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44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45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46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47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48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49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50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51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52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53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54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55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56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57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58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59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60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61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62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63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64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65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66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67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68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69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70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71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72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73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74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75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76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77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78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79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80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81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82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83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84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85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86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87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88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89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90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91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892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93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94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95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96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97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98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899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00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01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02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03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04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05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06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07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08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09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10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11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12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13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14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15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16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17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18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19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20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21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22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23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24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25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26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27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28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29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30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31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32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33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34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35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36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37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38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39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40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41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42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43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44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45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46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47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48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49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50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51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52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53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54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55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56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57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58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59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60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61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62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63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64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65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66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67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68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69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70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71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72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73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74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75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76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77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78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79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80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81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82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83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84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85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86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87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88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89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90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91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2992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93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94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95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96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97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98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2999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00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01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02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03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04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05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06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07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08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09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10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11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12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13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14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15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16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17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18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19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20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21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22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23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24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25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26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27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28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29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30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31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32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33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34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35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36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37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38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39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40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41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42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43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44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45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46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47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48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49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50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51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52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53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54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55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56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57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58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59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60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61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62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63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64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65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66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67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3068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69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70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3071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10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11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12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13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14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15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16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17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18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19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20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21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22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23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24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25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26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27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28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29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30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31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32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33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34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35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36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37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38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39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40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41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42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43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44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45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46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47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48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49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50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51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52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53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54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55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56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57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58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59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60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61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62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63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64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65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66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67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68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69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70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71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72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73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74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75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76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77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78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79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80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81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82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83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84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85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86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87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88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89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90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91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92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93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694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95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96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97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98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699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00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01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02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03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04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05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06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07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08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09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10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11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12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13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14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15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16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17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18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19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20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21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22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23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24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25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26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27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28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29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30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31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32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33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34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35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36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37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38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39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40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41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42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43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44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45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46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47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48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49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50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51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52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53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54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55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56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57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58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59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60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61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62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63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64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65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66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67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68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69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70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71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72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73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74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75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76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77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78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79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80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81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82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83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84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85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86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87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88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89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90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91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92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93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794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95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96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97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98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799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00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01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02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03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04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05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06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07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08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09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10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11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12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13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14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15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16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17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18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19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20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21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22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23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24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25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26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27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28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29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30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31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32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33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34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35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36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37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38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39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40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41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42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43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44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45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46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47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48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49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50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51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52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53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54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55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56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57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58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59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60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61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62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63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64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65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66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67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68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69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70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71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72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73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74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75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76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77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78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79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80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81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82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83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84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85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86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87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88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89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90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91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892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93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94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95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96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97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98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899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00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01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02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03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04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05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06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07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08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09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10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11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12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13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14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15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16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17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18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19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20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21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22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23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24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25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26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27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28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29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30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31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32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33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34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35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36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37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38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39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40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41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42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43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44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45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46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47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48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49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50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51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52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53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54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55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56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57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58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59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60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61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62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63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64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65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66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67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68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69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70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71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72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73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74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75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76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77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78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79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80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81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82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83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84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85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86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87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88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89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90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91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4992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93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94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95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96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97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98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4999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00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01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02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03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04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05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06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07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08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09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10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11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12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13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14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15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16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17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18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19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20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21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22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23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24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25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26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27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28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29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30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31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32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33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34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35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36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37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38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39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40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41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42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43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44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45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46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47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48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49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50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51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52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53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54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55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56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57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58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59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60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61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62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63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64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65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66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67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68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69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70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71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72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73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74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75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76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77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78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79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80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81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82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83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84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85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86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87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88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89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090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91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92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93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94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95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96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97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98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099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00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01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02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03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04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05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06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07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08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09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10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11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12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13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14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15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16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17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18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19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20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21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22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23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24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25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26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27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28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29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30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31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32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33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34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35" name="Text Box 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36" name="Text Box 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37" name="Text Box 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38" name="Text Box 4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39" name="Text Box 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40" name="Text Box 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41" name="Text Box 11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42" name="Text Box 1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43" name="Text Box 15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44" name="Text Box 16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45" name="Text Box 22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66675</xdr:colOff>
      <xdr:row>23</xdr:row>
      <xdr:rowOff>114300</xdr:rowOff>
    </xdr:to>
    <xdr:sp>
      <xdr:nvSpPr>
        <xdr:cNvPr id="5146" name="Text Box 23"/>
        <xdr:cNvSpPr txBox="1"/>
      </xdr:nvSpPr>
      <xdr:spPr>
        <a:xfrm>
          <a:off x="9428480" y="11365865"/>
          <a:ext cx="6667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47" name="Text Box 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48" name="Text Box 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49" name="Text Box 4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50" name="Text Box 5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51" name="Text Box 6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52" name="Text Box 7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53" name="Text Box 1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54" name="Text Box 1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55" name="Text Box 22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85725</xdr:colOff>
      <xdr:row>23</xdr:row>
      <xdr:rowOff>114300</xdr:rowOff>
    </xdr:to>
    <xdr:sp>
      <xdr:nvSpPr>
        <xdr:cNvPr id="5156" name="Text Box 23"/>
        <xdr:cNvSpPr txBox="1"/>
      </xdr:nvSpPr>
      <xdr:spPr>
        <a:xfrm>
          <a:off x="9428480" y="11365865"/>
          <a:ext cx="85725" cy="1143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57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58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59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60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61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62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63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64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65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66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67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68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69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70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71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72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73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74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75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76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77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78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79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80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81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82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83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84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85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86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87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88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89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190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91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92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93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94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95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96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97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98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199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00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01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02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03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04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05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06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07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08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09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10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11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12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13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14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15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16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17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18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19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20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21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22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23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24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25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26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27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28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29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30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31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32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33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34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35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36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37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38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39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40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41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42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43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44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45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46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47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48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49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50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51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52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53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54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55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56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57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58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59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60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61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62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63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64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65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66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67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68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69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70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71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72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73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74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75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76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77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78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79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80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81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82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83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84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85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86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87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288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89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90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91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92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93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94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95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96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97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98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299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00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01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02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03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04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05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06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07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08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09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10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11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12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13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14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15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16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17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18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19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20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21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22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23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24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25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26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27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28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29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30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31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32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33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34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35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36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37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38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39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40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41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42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43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44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45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46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47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48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49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50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51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52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53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54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55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56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57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58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59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60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61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62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63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64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65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66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67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68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69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70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71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72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73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74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75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76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77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78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79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80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81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82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83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84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85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86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87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88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89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90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91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92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93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94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95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96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97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398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399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00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01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02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03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04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05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06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07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08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09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10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11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12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13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14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15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16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17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18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19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20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21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22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23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24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25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26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27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28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29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30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31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32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33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34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35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36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37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38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39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40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41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42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43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44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45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46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47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48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49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50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51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52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53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54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55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56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57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58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59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60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61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62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63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64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65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66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67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68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69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70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71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72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73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74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75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76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77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78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79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80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81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82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83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84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85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86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87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88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89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90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91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92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93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94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95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96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97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498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499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00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01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02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03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04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05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06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07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08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09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10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11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12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13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14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15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16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17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18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19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20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21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22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23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24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25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26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27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28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29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30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31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32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33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34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35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36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37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38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39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40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41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42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43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44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45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46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47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48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49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50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51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52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53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54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55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56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57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58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59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60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61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62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63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64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65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66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67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68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69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70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71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72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73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74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75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76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77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78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79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80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81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82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83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84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85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86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87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88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89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90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91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92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93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94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95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596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97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98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599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00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01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02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03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04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05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06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07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08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09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10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11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12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13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14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15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16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17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18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19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20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21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22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23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24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25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26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27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28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29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30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31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32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33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34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35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36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37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38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39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40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41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42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43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44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45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46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47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48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49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50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51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52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53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54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55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56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57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58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59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60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61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62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63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64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65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66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67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68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69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70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71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72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73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74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75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76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77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78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79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80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81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82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83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84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85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86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87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88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89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90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91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92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93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94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95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696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97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98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699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00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01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02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03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04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05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06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07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08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09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10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11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12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13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14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15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16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17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18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19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20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21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22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23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24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25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26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27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28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29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30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31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32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33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34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35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36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37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38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39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40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41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42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43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44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45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46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47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48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49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50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51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52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53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54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55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56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57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58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59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60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61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62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63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64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65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66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67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68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69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70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71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72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73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74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75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76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77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78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79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80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81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82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83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84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85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86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87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88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89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90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91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92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93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794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95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96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97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98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799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00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01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02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03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04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05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06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07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08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09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10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11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12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13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14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15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16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17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18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19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20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21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22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23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24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25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26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27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28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29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30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31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32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33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34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35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36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37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38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39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40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41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42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43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44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45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46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47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48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49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50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51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52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53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54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55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56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57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58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59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60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61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62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63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64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65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66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67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68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69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70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71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72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73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74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75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76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77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78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79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80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81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82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83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84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85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86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87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88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89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90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91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92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93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894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95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96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97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98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899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00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01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02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03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04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05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06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07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08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09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10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11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12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13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14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15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16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17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18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19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20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21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22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23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24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25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26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27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28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29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30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31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32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33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34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35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36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37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38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39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40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41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42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43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44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45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46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47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48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49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50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51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52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53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54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55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56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57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58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59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60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61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62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63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64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65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66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67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68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69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70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71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72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73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74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75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76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77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78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79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80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81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82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83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84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85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86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87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88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89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90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91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5992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93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94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95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96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97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98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5999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00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01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02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03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04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05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06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07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08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09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10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11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12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13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14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15" name="Text Box 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16" name="Text Box 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17" name="Text Box 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18" name="Text Box 4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19" name="Text Box 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20" name="Text Box 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21" name="Text Box 11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22" name="Text Box 1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23" name="Text Box 15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24" name="Text Box 16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25" name="Text Box 22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66675</xdr:colOff>
      <xdr:row>24</xdr:row>
      <xdr:rowOff>123825</xdr:rowOff>
    </xdr:to>
    <xdr:sp>
      <xdr:nvSpPr>
        <xdr:cNvPr id="6026" name="Text Box 23"/>
        <xdr:cNvSpPr txBox="1"/>
      </xdr:nvSpPr>
      <xdr:spPr>
        <a:xfrm>
          <a:off x="9428480" y="11772265"/>
          <a:ext cx="6667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27" name="Text Box 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28" name="Text Box 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29" name="Text Box 4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30" name="Text Box 5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31" name="Text Box 6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32" name="Text Box 7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33" name="Text Box 1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34" name="Text Box 1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35" name="Text Box 22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85725</xdr:colOff>
      <xdr:row>24</xdr:row>
      <xdr:rowOff>123825</xdr:rowOff>
    </xdr:to>
    <xdr:sp>
      <xdr:nvSpPr>
        <xdr:cNvPr id="6036" name="Text Box 23"/>
        <xdr:cNvSpPr txBox="1"/>
      </xdr:nvSpPr>
      <xdr:spPr>
        <a:xfrm>
          <a:off x="9428480" y="11772265"/>
          <a:ext cx="85725" cy="1238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53" name="Text Box 1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54" name="Text Box 2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55" name="Text Box 3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56" name="Text Box 4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57" name="Text Box 5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58" name="Text Box 6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59" name="Text Box 11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60" name="Text Box 12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61" name="Text Box 15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62" name="Text Box 16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63" name="Text Box 22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64" name="Text Box 23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65" name="Text Box 2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66" name="Text Box 3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67" name="Text Box 4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68" name="Text Box 5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69" name="Text Box 6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70" name="Text Box 7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71" name="Text Box 12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72" name="Text Box 13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73" name="Text Box 22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74" name="Text Box 1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75" name="Text Box 2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76" name="Text Box 3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77" name="Text Box 4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78" name="Text Box 5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79" name="Text Box 6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80" name="Text Box 11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81" name="Text Box 12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82" name="Text Box 15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83" name="Text Box 16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84" name="Text Box 22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66675</xdr:colOff>
      <xdr:row>21</xdr:row>
      <xdr:rowOff>9525</xdr:rowOff>
    </xdr:to>
    <xdr:sp>
      <xdr:nvSpPr>
        <xdr:cNvPr id="1585" name="Text Box 23"/>
        <xdr:cNvSpPr txBox="1"/>
      </xdr:nvSpPr>
      <xdr:spPr>
        <a:xfrm>
          <a:off x="12208510" y="10273665"/>
          <a:ext cx="6667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86" name="Text Box 2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87" name="Text Box 3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88" name="Text Box 4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89" name="Text Box 5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90" name="Text Box 6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91" name="Text Box 7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92" name="Text Box 12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93" name="Text Box 13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85725</xdr:colOff>
      <xdr:row>21</xdr:row>
      <xdr:rowOff>9525</xdr:rowOff>
    </xdr:to>
    <xdr:sp>
      <xdr:nvSpPr>
        <xdr:cNvPr id="1594" name="Text Box 22"/>
        <xdr:cNvSpPr txBox="1"/>
      </xdr:nvSpPr>
      <xdr:spPr>
        <a:xfrm>
          <a:off x="12208510" y="10273665"/>
          <a:ext cx="85725" cy="95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2" name="Text Box 1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3" name="Text Box 2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4" name="Text Box 3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5" name="Text Box 4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6" name="Text Box 5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7" name="Text Box 6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8" name="Text Box 11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9" name="Text Box 12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10" name="Text Box 15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11" name="Text Box 16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12" name="Text Box 22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13" name="Text Box 23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14" name="Text Box 2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15" name="Text Box 3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16" name="Text Box 4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17" name="Text Box 5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18" name="Text Box 6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19" name="Text Box 7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20" name="Text Box 12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21" name="Text Box 13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22" name="Text Box 22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23" name="Text Box 23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24" name="Text Box 1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25" name="Text Box 2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26" name="Text Box 3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27" name="Text Box 4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28" name="Text Box 5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29" name="Text Box 6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30" name="Text Box 11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31" name="Text Box 12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32" name="Text Box 15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33" name="Text Box 16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34" name="Text Box 22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66675</xdr:colOff>
      <xdr:row>12</xdr:row>
      <xdr:rowOff>219075</xdr:rowOff>
    </xdr:to>
    <xdr:sp>
      <xdr:nvSpPr>
        <xdr:cNvPr id="35" name="Text Box 23"/>
        <xdr:cNvSpPr txBox="1"/>
      </xdr:nvSpPr>
      <xdr:spPr>
        <a:xfrm>
          <a:off x="8190230" y="5434965"/>
          <a:ext cx="66675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36" name="Text Box 2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85725</xdr:colOff>
      <xdr:row>12</xdr:row>
      <xdr:rowOff>257175</xdr:rowOff>
    </xdr:to>
    <xdr:sp>
      <xdr:nvSpPr>
        <xdr:cNvPr id="37" name="Text Box 4"/>
        <xdr:cNvSpPr txBox="1"/>
      </xdr:nvSpPr>
      <xdr:spPr>
        <a:xfrm>
          <a:off x="8190230" y="5434965"/>
          <a:ext cx="85725" cy="2571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tabSelected="1" zoomScale="65" zoomScaleNormal="65" workbookViewId="0">
      <pane ySplit="4" topLeftCell="A5" activePane="bottomLeft" state="frozen"/>
      <selection/>
      <selection pane="bottomLeft" activeCell="A2" sqref="A2:J2"/>
    </sheetView>
  </sheetViews>
  <sheetFormatPr defaultColWidth="9" defaultRowHeight="13.5"/>
  <cols>
    <col min="1" max="1" width="5" style="1" customWidth="1"/>
    <col min="2" max="2" width="31.7333333333333" style="2" customWidth="1"/>
    <col min="3" max="3" width="18.75" style="3" customWidth="1"/>
    <col min="4" max="4" width="43.25" style="2" customWidth="1"/>
    <col min="5" max="5" width="8.75" style="1" customWidth="1"/>
    <col min="6" max="6" width="16.25" style="4" customWidth="1"/>
    <col min="7" max="7" width="9.75" style="1" customWidth="1"/>
    <col min="8" max="8" width="26.7333333333333" style="2" customWidth="1"/>
    <col min="9" max="9" width="19" style="2" customWidth="1"/>
    <col min="10" max="10" width="12.875" style="5" customWidth="1"/>
    <col min="11" max="16384" width="9" style="1"/>
  </cols>
  <sheetData>
    <row r="1" ht="30" customHeight="1" spans="1:2">
      <c r="A1" s="6" t="s">
        <v>0</v>
      </c>
      <c r="B1" s="7"/>
    </row>
    <row r="2" ht="49.5" customHeight="1" spans="1:10">
      <c r="A2" s="8" t="s">
        <v>1</v>
      </c>
      <c r="B2" s="9"/>
      <c r="C2" s="8"/>
      <c r="D2" s="9"/>
      <c r="E2" s="8"/>
      <c r="F2" s="8"/>
      <c r="G2" s="8"/>
      <c r="H2" s="9"/>
      <c r="I2" s="9"/>
      <c r="J2" s="8"/>
    </row>
    <row r="3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2" t="s">
        <v>9</v>
      </c>
      <c r="I3" s="10" t="s">
        <v>10</v>
      </c>
      <c r="J3" s="10" t="s">
        <v>11</v>
      </c>
    </row>
    <row r="4" ht="31" customHeight="1" spans="1:10">
      <c r="A4" s="10"/>
      <c r="B4" s="10"/>
      <c r="C4" s="10"/>
      <c r="D4" s="10"/>
      <c r="E4" s="10"/>
      <c r="F4" s="13"/>
      <c r="G4" s="10"/>
      <c r="H4" s="14"/>
      <c r="I4" s="10"/>
      <c r="J4" s="10"/>
    </row>
    <row r="5" ht="32.1" customHeight="1" spans="1:10">
      <c r="A5" s="15" t="s">
        <v>12</v>
      </c>
      <c r="B5" s="16"/>
      <c r="C5" s="15"/>
      <c r="D5" s="17"/>
      <c r="E5" s="18"/>
      <c r="F5" s="19">
        <f>F6+F16+F30</f>
        <v>2596.9</v>
      </c>
      <c r="G5" s="18"/>
      <c r="H5" s="17"/>
      <c r="I5" s="26"/>
      <c r="J5" s="45"/>
    </row>
    <row r="6" ht="32.1" customHeight="1" spans="1:10">
      <c r="A6" s="16" t="s">
        <v>13</v>
      </c>
      <c r="B6" s="16"/>
      <c r="C6" s="15"/>
      <c r="D6" s="17"/>
      <c r="E6" s="18"/>
      <c r="F6" s="19">
        <f>F7+F9</f>
        <v>291.9</v>
      </c>
      <c r="G6" s="18"/>
      <c r="H6" s="17"/>
      <c r="I6" s="26"/>
      <c r="J6" s="45"/>
    </row>
    <row r="7" ht="22" customHeight="1" spans="1:10">
      <c r="A7" s="20" t="s">
        <v>14</v>
      </c>
      <c r="B7" s="21"/>
      <c r="C7" s="22"/>
      <c r="D7" s="23"/>
      <c r="E7" s="24"/>
      <c r="F7" s="19">
        <f>F8</f>
        <v>189</v>
      </c>
      <c r="G7" s="25"/>
      <c r="H7" s="23"/>
      <c r="I7" s="23"/>
      <c r="J7" s="45"/>
    </row>
    <row r="8" ht="69.75" customHeight="1" spans="1:10">
      <c r="A8" s="24">
        <v>1</v>
      </c>
      <c r="B8" s="26" t="s">
        <v>15</v>
      </c>
      <c r="C8" s="27" t="s">
        <v>16</v>
      </c>
      <c r="D8" s="26" t="s">
        <v>17</v>
      </c>
      <c r="E8" s="24">
        <v>2020</v>
      </c>
      <c r="F8" s="28">
        <v>189</v>
      </c>
      <c r="G8" s="25" t="s">
        <v>18</v>
      </c>
      <c r="H8" s="29" t="s">
        <v>19</v>
      </c>
      <c r="I8" s="29" t="s">
        <v>20</v>
      </c>
      <c r="J8" s="45"/>
    </row>
    <row r="9" ht="24" customHeight="1" spans="1:10">
      <c r="A9" s="20" t="s">
        <v>21</v>
      </c>
      <c r="B9" s="21"/>
      <c r="C9" s="22"/>
      <c r="D9" s="23"/>
      <c r="E9" s="24"/>
      <c r="F9" s="19">
        <f>SUM(F10:F15)</f>
        <v>102.9</v>
      </c>
      <c r="G9" s="25"/>
      <c r="H9" s="23"/>
      <c r="I9" s="23"/>
      <c r="J9" s="45"/>
    </row>
    <row r="10" ht="39" customHeight="1" spans="1:10">
      <c r="A10" s="24">
        <v>1</v>
      </c>
      <c r="B10" s="30" t="s">
        <v>22</v>
      </c>
      <c r="C10" s="27" t="s">
        <v>16</v>
      </c>
      <c r="D10" s="30" t="s">
        <v>23</v>
      </c>
      <c r="E10" s="24">
        <v>2020</v>
      </c>
      <c r="F10" s="31">
        <v>40.9</v>
      </c>
      <c r="G10" s="25" t="s">
        <v>24</v>
      </c>
      <c r="H10" s="29" t="s">
        <v>25</v>
      </c>
      <c r="I10" s="29" t="s">
        <v>26</v>
      </c>
      <c r="J10" s="45" t="s">
        <v>27</v>
      </c>
    </row>
    <row r="11" ht="39" customHeight="1" spans="1:10">
      <c r="A11" s="24">
        <v>2</v>
      </c>
      <c r="B11" s="30" t="s">
        <v>28</v>
      </c>
      <c r="C11" s="27" t="s">
        <v>16</v>
      </c>
      <c r="D11" s="30" t="s">
        <v>29</v>
      </c>
      <c r="E11" s="24">
        <v>2020</v>
      </c>
      <c r="F11" s="31">
        <v>10</v>
      </c>
      <c r="G11" s="25" t="s">
        <v>24</v>
      </c>
      <c r="H11" s="29" t="s">
        <v>25</v>
      </c>
      <c r="I11" s="29" t="s">
        <v>26</v>
      </c>
      <c r="J11" s="45" t="s">
        <v>27</v>
      </c>
    </row>
    <row r="12" ht="46" customHeight="1" spans="1:10">
      <c r="A12" s="24">
        <v>3</v>
      </c>
      <c r="B12" s="30" t="s">
        <v>30</v>
      </c>
      <c r="C12" s="27" t="s">
        <v>16</v>
      </c>
      <c r="D12" s="30" t="s">
        <v>31</v>
      </c>
      <c r="E12" s="24">
        <v>2020</v>
      </c>
      <c r="F12" s="31">
        <v>18</v>
      </c>
      <c r="G12" s="25" t="s">
        <v>24</v>
      </c>
      <c r="H12" s="29" t="s">
        <v>32</v>
      </c>
      <c r="I12" s="29" t="s">
        <v>33</v>
      </c>
      <c r="J12" s="45" t="s">
        <v>27</v>
      </c>
    </row>
    <row r="13" ht="56" customHeight="1" spans="1:10">
      <c r="A13" s="24">
        <v>4</v>
      </c>
      <c r="B13" s="30" t="s">
        <v>34</v>
      </c>
      <c r="C13" s="27" t="s">
        <v>16</v>
      </c>
      <c r="D13" s="30" t="s">
        <v>35</v>
      </c>
      <c r="E13" s="24">
        <v>2020</v>
      </c>
      <c r="F13" s="31">
        <v>8</v>
      </c>
      <c r="G13" s="25" t="s">
        <v>24</v>
      </c>
      <c r="H13" s="29" t="s">
        <v>36</v>
      </c>
      <c r="I13" s="29" t="s">
        <v>37</v>
      </c>
      <c r="J13" s="45" t="s">
        <v>27</v>
      </c>
    </row>
    <row r="14" ht="39" customHeight="1" spans="1:10">
      <c r="A14" s="24">
        <v>5</v>
      </c>
      <c r="B14" s="30" t="s">
        <v>38</v>
      </c>
      <c r="C14" s="27" t="s">
        <v>16</v>
      </c>
      <c r="D14" s="30" t="s">
        <v>39</v>
      </c>
      <c r="E14" s="24">
        <v>2020</v>
      </c>
      <c r="F14" s="31">
        <v>6</v>
      </c>
      <c r="G14" s="25" t="s">
        <v>24</v>
      </c>
      <c r="H14" s="29" t="s">
        <v>25</v>
      </c>
      <c r="I14" s="29" t="s">
        <v>40</v>
      </c>
      <c r="J14" s="45" t="s">
        <v>27</v>
      </c>
    </row>
    <row r="15" ht="39" customHeight="1" spans="1:10">
      <c r="A15" s="24">
        <v>6</v>
      </c>
      <c r="B15" s="30" t="s">
        <v>41</v>
      </c>
      <c r="C15" s="27" t="s">
        <v>16</v>
      </c>
      <c r="D15" s="30" t="s">
        <v>42</v>
      </c>
      <c r="E15" s="24">
        <v>2020</v>
      </c>
      <c r="F15" s="31">
        <v>20</v>
      </c>
      <c r="G15" s="25" t="s">
        <v>24</v>
      </c>
      <c r="H15" s="29" t="s">
        <v>43</v>
      </c>
      <c r="I15" s="29" t="s">
        <v>44</v>
      </c>
      <c r="J15" s="45" t="s">
        <v>27</v>
      </c>
    </row>
    <row r="16" ht="30" customHeight="1" spans="1:10">
      <c r="A16" s="16" t="s">
        <v>45</v>
      </c>
      <c r="B16" s="16"/>
      <c r="C16" s="15"/>
      <c r="D16" s="23"/>
      <c r="E16" s="24"/>
      <c r="F16" s="10">
        <f>SUM(F17:F29)</f>
        <v>1975</v>
      </c>
      <c r="G16" s="25"/>
      <c r="H16" s="23"/>
      <c r="I16" s="23"/>
      <c r="J16" s="45"/>
    </row>
    <row r="17" ht="30" customHeight="1" spans="1:10">
      <c r="A17" s="24">
        <v>1</v>
      </c>
      <c r="B17" s="32" t="s">
        <v>46</v>
      </c>
      <c r="C17" s="32" t="s">
        <v>47</v>
      </c>
      <c r="D17" s="33" t="s">
        <v>48</v>
      </c>
      <c r="E17" s="24">
        <v>2020</v>
      </c>
      <c r="F17" s="34">
        <v>78.07</v>
      </c>
      <c r="G17" s="25" t="s">
        <v>49</v>
      </c>
      <c r="H17" s="29" t="s">
        <v>50</v>
      </c>
      <c r="I17" s="46" t="s">
        <v>51</v>
      </c>
      <c r="J17" s="45" t="s">
        <v>27</v>
      </c>
    </row>
    <row r="18" ht="42" customHeight="1" spans="1:10">
      <c r="A18" s="24">
        <v>2</v>
      </c>
      <c r="B18" s="32" t="s">
        <v>52</v>
      </c>
      <c r="C18" s="32" t="s">
        <v>53</v>
      </c>
      <c r="D18" s="33" t="s">
        <v>54</v>
      </c>
      <c r="E18" s="24">
        <v>2020</v>
      </c>
      <c r="F18" s="34">
        <v>369.13</v>
      </c>
      <c r="G18" s="25" t="s">
        <v>49</v>
      </c>
      <c r="H18" s="29" t="s">
        <v>55</v>
      </c>
      <c r="I18" s="46" t="s">
        <v>51</v>
      </c>
      <c r="J18" s="45" t="s">
        <v>27</v>
      </c>
    </row>
    <row r="19" ht="58" customHeight="1" spans="1:10">
      <c r="A19" s="24">
        <v>3</v>
      </c>
      <c r="B19" s="32" t="s">
        <v>56</v>
      </c>
      <c r="C19" s="32" t="s">
        <v>57</v>
      </c>
      <c r="D19" s="33" t="s">
        <v>58</v>
      </c>
      <c r="E19" s="24">
        <v>2020</v>
      </c>
      <c r="F19" s="34">
        <v>52.8</v>
      </c>
      <c r="G19" s="25" t="s">
        <v>49</v>
      </c>
      <c r="H19" s="29" t="s">
        <v>59</v>
      </c>
      <c r="I19" s="46" t="s">
        <v>51</v>
      </c>
      <c r="J19" s="45" t="s">
        <v>27</v>
      </c>
    </row>
    <row r="20" ht="57" customHeight="1" spans="1:10">
      <c r="A20" s="24">
        <v>4</v>
      </c>
      <c r="B20" s="32" t="s">
        <v>60</v>
      </c>
      <c r="C20" s="32" t="s">
        <v>61</v>
      </c>
      <c r="D20" s="33" t="s">
        <v>62</v>
      </c>
      <c r="E20" s="24">
        <v>2020</v>
      </c>
      <c r="F20" s="27">
        <v>465</v>
      </c>
      <c r="G20" s="25" t="s">
        <v>49</v>
      </c>
      <c r="H20" s="29" t="s">
        <v>63</v>
      </c>
      <c r="I20" s="46" t="s">
        <v>51</v>
      </c>
      <c r="J20" s="45"/>
    </row>
    <row r="21" ht="30" customHeight="1" spans="1:10">
      <c r="A21" s="24">
        <v>5</v>
      </c>
      <c r="B21" s="32" t="s">
        <v>64</v>
      </c>
      <c r="C21" s="32" t="s">
        <v>65</v>
      </c>
      <c r="D21" s="33" t="s">
        <v>66</v>
      </c>
      <c r="E21" s="24">
        <v>2020</v>
      </c>
      <c r="F21" s="35">
        <v>130</v>
      </c>
      <c r="G21" s="25" t="s">
        <v>49</v>
      </c>
      <c r="H21" s="29" t="s">
        <v>67</v>
      </c>
      <c r="I21" s="46" t="s">
        <v>51</v>
      </c>
      <c r="J21" s="45"/>
    </row>
    <row r="22" ht="54" customHeight="1" spans="1:10">
      <c r="A22" s="24">
        <v>6</v>
      </c>
      <c r="B22" s="32" t="s">
        <v>68</v>
      </c>
      <c r="C22" s="27" t="s">
        <v>69</v>
      </c>
      <c r="D22" s="33" t="s">
        <v>70</v>
      </c>
      <c r="E22" s="24">
        <v>2020</v>
      </c>
      <c r="F22" s="27">
        <v>260</v>
      </c>
      <c r="G22" s="25" t="s">
        <v>49</v>
      </c>
      <c r="H22" s="29" t="s">
        <v>71</v>
      </c>
      <c r="I22" s="46" t="s">
        <v>51</v>
      </c>
      <c r="J22" s="45"/>
    </row>
    <row r="23" ht="32" customHeight="1" spans="1:10">
      <c r="A23" s="24">
        <v>7</v>
      </c>
      <c r="B23" s="32" t="s">
        <v>72</v>
      </c>
      <c r="C23" s="27" t="s">
        <v>73</v>
      </c>
      <c r="D23" s="33" t="s">
        <v>74</v>
      </c>
      <c r="E23" s="24">
        <v>2020</v>
      </c>
      <c r="F23" s="27">
        <v>70</v>
      </c>
      <c r="G23" s="25" t="s">
        <v>49</v>
      </c>
      <c r="H23" s="29" t="s">
        <v>75</v>
      </c>
      <c r="I23" s="46" t="s">
        <v>51</v>
      </c>
      <c r="J23" s="45"/>
    </row>
    <row r="24" ht="32" customHeight="1" spans="1:10">
      <c r="A24" s="24">
        <v>8</v>
      </c>
      <c r="B24" s="32" t="s">
        <v>76</v>
      </c>
      <c r="C24" s="27" t="s">
        <v>77</v>
      </c>
      <c r="D24" s="26" t="s">
        <v>78</v>
      </c>
      <c r="E24" s="24">
        <v>2020</v>
      </c>
      <c r="F24" s="27">
        <v>80</v>
      </c>
      <c r="G24" s="25" t="s">
        <v>49</v>
      </c>
      <c r="H24" s="29" t="s">
        <v>79</v>
      </c>
      <c r="I24" s="46" t="s">
        <v>51</v>
      </c>
      <c r="J24" s="24"/>
    </row>
    <row r="25" ht="32" customHeight="1" spans="1:10">
      <c r="A25" s="24">
        <v>9</v>
      </c>
      <c r="B25" s="32" t="s">
        <v>80</v>
      </c>
      <c r="C25" s="27" t="s">
        <v>81</v>
      </c>
      <c r="D25" s="26" t="s">
        <v>82</v>
      </c>
      <c r="E25" s="24">
        <v>2020</v>
      </c>
      <c r="F25" s="27">
        <v>50</v>
      </c>
      <c r="G25" s="25" t="s">
        <v>49</v>
      </c>
      <c r="H25" s="29" t="s">
        <v>83</v>
      </c>
      <c r="I25" s="46" t="s">
        <v>51</v>
      </c>
      <c r="J25" s="24"/>
    </row>
    <row r="26" ht="32" customHeight="1" spans="1:10">
      <c r="A26" s="24">
        <v>10</v>
      </c>
      <c r="B26" s="32" t="s">
        <v>84</v>
      </c>
      <c r="C26" s="27" t="s">
        <v>85</v>
      </c>
      <c r="D26" s="26" t="s">
        <v>86</v>
      </c>
      <c r="E26" s="24">
        <v>2020</v>
      </c>
      <c r="F26" s="27">
        <v>50</v>
      </c>
      <c r="G26" s="25" t="s">
        <v>49</v>
      </c>
      <c r="H26" s="29" t="s">
        <v>87</v>
      </c>
      <c r="I26" s="46" t="s">
        <v>51</v>
      </c>
      <c r="J26" s="45"/>
    </row>
    <row r="27" ht="46" customHeight="1" spans="1:10">
      <c r="A27" s="24">
        <v>11</v>
      </c>
      <c r="B27" s="32" t="s">
        <v>88</v>
      </c>
      <c r="C27" s="27" t="s">
        <v>89</v>
      </c>
      <c r="D27" s="33" t="s">
        <v>90</v>
      </c>
      <c r="E27" s="24">
        <v>2020</v>
      </c>
      <c r="F27" s="28">
        <v>90</v>
      </c>
      <c r="G27" s="25" t="s">
        <v>49</v>
      </c>
      <c r="H27" s="29" t="s">
        <v>91</v>
      </c>
      <c r="I27" s="46" t="s">
        <v>51</v>
      </c>
      <c r="J27" s="45"/>
    </row>
    <row r="28" ht="30" customHeight="1" spans="1:10">
      <c r="A28" s="24">
        <v>12</v>
      </c>
      <c r="B28" s="32" t="s">
        <v>92</v>
      </c>
      <c r="C28" s="27" t="s">
        <v>93</v>
      </c>
      <c r="D28" s="33" t="s">
        <v>94</v>
      </c>
      <c r="E28" s="24">
        <v>2020</v>
      </c>
      <c r="F28" s="28">
        <v>80</v>
      </c>
      <c r="G28" s="25" t="s">
        <v>49</v>
      </c>
      <c r="H28" s="29" t="s">
        <v>95</v>
      </c>
      <c r="I28" s="46" t="s">
        <v>51</v>
      </c>
      <c r="J28" s="45"/>
    </row>
    <row r="29" ht="68" customHeight="1" spans="1:10">
      <c r="A29" s="24">
        <v>13</v>
      </c>
      <c r="B29" s="26" t="s">
        <v>96</v>
      </c>
      <c r="C29" s="27" t="s">
        <v>97</v>
      </c>
      <c r="D29" s="26" t="s">
        <v>98</v>
      </c>
      <c r="E29" s="24">
        <v>2020</v>
      </c>
      <c r="F29" s="28">
        <v>200</v>
      </c>
      <c r="G29" s="25" t="s">
        <v>49</v>
      </c>
      <c r="H29" s="29" t="s">
        <v>99</v>
      </c>
      <c r="I29" s="46" t="s">
        <v>51</v>
      </c>
      <c r="J29" s="45"/>
    </row>
    <row r="30" ht="28" customHeight="1" spans="1:10">
      <c r="A30" s="36" t="s">
        <v>100</v>
      </c>
      <c r="B30" s="36"/>
      <c r="C30" s="37"/>
      <c r="D30" s="38"/>
      <c r="E30" s="39"/>
      <c r="F30" s="40">
        <f>F31+F32</f>
        <v>330</v>
      </c>
      <c r="G30" s="41"/>
      <c r="H30" s="42"/>
      <c r="I30" s="42"/>
      <c r="J30" s="47"/>
    </row>
    <row r="31" ht="408" customHeight="1" spans="1:10">
      <c r="A31" s="39">
        <v>1</v>
      </c>
      <c r="B31" s="35" t="s">
        <v>101</v>
      </c>
      <c r="C31" s="43" t="s">
        <v>102</v>
      </c>
      <c r="D31" s="43" t="s">
        <v>103</v>
      </c>
      <c r="E31" s="39"/>
      <c r="F31" s="35">
        <v>100</v>
      </c>
      <c r="G31" s="41" t="s">
        <v>104</v>
      </c>
      <c r="H31" s="44" t="s">
        <v>105</v>
      </c>
      <c r="I31" s="44" t="s">
        <v>106</v>
      </c>
      <c r="J31" s="47" t="s">
        <v>27</v>
      </c>
    </row>
    <row r="32" ht="71" customHeight="1" spans="1:10">
      <c r="A32" s="39">
        <v>2</v>
      </c>
      <c r="B32" s="35" t="s">
        <v>107</v>
      </c>
      <c r="C32" s="35" t="s">
        <v>16</v>
      </c>
      <c r="D32" s="43" t="s">
        <v>108</v>
      </c>
      <c r="E32" s="39"/>
      <c r="F32" s="35">
        <v>230</v>
      </c>
      <c r="G32" s="41" t="s">
        <v>104</v>
      </c>
      <c r="H32" s="44" t="s">
        <v>109</v>
      </c>
      <c r="I32" s="44" t="s">
        <v>110</v>
      </c>
      <c r="J32" s="47" t="s">
        <v>27</v>
      </c>
    </row>
    <row r="33" ht="60" customHeight="1"/>
    <row r="34" ht="54.95" customHeight="1"/>
    <row r="35" ht="54.95" customHeight="1"/>
    <row r="36" ht="54.95" customHeight="1"/>
    <row r="37" ht="54.95" customHeight="1"/>
    <row r="38" ht="54.95" customHeight="1"/>
    <row r="39" ht="54.95" customHeight="1"/>
    <row r="40" ht="54.95" customHeight="1"/>
    <row r="41" ht="54.95" customHeight="1"/>
    <row r="42" ht="54.95" customHeight="1"/>
    <row r="43" ht="54.95" customHeight="1"/>
    <row r="44" ht="54.95" customHeight="1"/>
    <row r="45" ht="54.95" customHeight="1"/>
  </sheetData>
  <mergeCells count="17">
    <mergeCell ref="A2:J2"/>
    <mergeCell ref="A5:C5"/>
    <mergeCell ref="A6:C6"/>
    <mergeCell ref="A7:C7"/>
    <mergeCell ref="A9:C9"/>
    <mergeCell ref="A16:C16"/>
    <mergeCell ref="A30:C3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314583333333333" right="0.314583333333333" top="0.984027777777778" bottom="0.786805555555556" header="0.314583333333333" footer="0.314583333333333"/>
  <pageSetup paperSize="8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 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2020-03-03T08:28:00Z</cp:lastPrinted>
  <dcterms:modified xsi:type="dcterms:W3CDTF">2020-09-07T08:01:56Z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2052-11.1.0.9912</vt:lpwstr>
  </property>
</Properties>
</file>