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Sheet1!$2:$5</definedName>
  </definedNames>
  <calcPr calcId="124519"/>
</workbook>
</file>

<file path=xl/calcChain.xml><?xml version="1.0" encoding="utf-8"?>
<calcChain xmlns="http://schemas.openxmlformats.org/spreadsheetml/2006/main">
  <c r="F6" i="1"/>
  <c r="E14"/>
  <c r="E15"/>
  <c r="E16"/>
  <c r="F13"/>
  <c r="G13"/>
  <c r="E13" s="1"/>
  <c r="E8"/>
  <c r="E9"/>
  <c r="E10"/>
  <c r="E11"/>
  <c r="E12"/>
  <c r="F7"/>
  <c r="G7"/>
  <c r="E7" l="1"/>
  <c r="G6"/>
  <c r="E6" s="1"/>
</calcChain>
</file>

<file path=xl/sharedStrings.xml><?xml version="1.0" encoding="utf-8"?>
<sst xmlns="http://schemas.openxmlformats.org/spreadsheetml/2006/main" count="47" uniqueCount="41">
  <si>
    <t>单位：万元</t>
    <phoneticPr fontId="1" type="noConversion"/>
  </si>
  <si>
    <t>序号</t>
    <phoneticPr fontId="1" type="noConversion"/>
  </si>
  <si>
    <t>项目名称</t>
    <phoneticPr fontId="1" type="noConversion"/>
  </si>
  <si>
    <t>实施
地点</t>
    <phoneticPr fontId="1" type="noConversion"/>
  </si>
  <si>
    <t>建设内容</t>
    <phoneticPr fontId="1" type="noConversion"/>
  </si>
  <si>
    <t>合计</t>
    <phoneticPr fontId="1" type="noConversion"/>
  </si>
  <si>
    <t>财政资金</t>
    <phoneticPr fontId="1" type="noConversion"/>
  </si>
  <si>
    <t>责任单位</t>
    <phoneticPr fontId="1" type="noConversion"/>
  </si>
  <si>
    <t>备注</t>
    <phoneticPr fontId="1" type="noConversion"/>
  </si>
  <si>
    <t>专项扶           贫资金</t>
    <phoneticPr fontId="1" type="noConversion"/>
  </si>
  <si>
    <t>其他整        合资金</t>
    <phoneticPr fontId="1" type="noConversion"/>
  </si>
  <si>
    <t>有机肥替代化肥土壤改良项目</t>
  </si>
  <si>
    <t>陈炉镇那坡村蒸馍加工扩建项目</t>
  </si>
  <si>
    <t>印台区万头肉牛养殖基地建设项目</t>
  </si>
  <si>
    <t>68个行政村</t>
  </si>
  <si>
    <t>阿庄村</t>
  </si>
  <si>
    <t>那坡村</t>
  </si>
  <si>
    <t>马科村</t>
  </si>
  <si>
    <t>周陵村</t>
  </si>
  <si>
    <t>一、农业产业项目（5个）</t>
    <phoneticPr fontId="1" type="noConversion"/>
  </si>
  <si>
    <t>金锁关镇西片集中供水工程</t>
    <phoneticPr fontId="1" type="noConversion"/>
  </si>
  <si>
    <t>袁家山村、徐家沟村、柳树台村、何家坊村</t>
    <phoneticPr fontId="1" type="noConversion"/>
  </si>
  <si>
    <t>安装水源地警示牌71个，水源地界标71个，水源地防护围栏（高,2米）4000m，草皮绿化500m2。</t>
    <phoneticPr fontId="1" type="noConversion"/>
  </si>
  <si>
    <t>铺设各类管网10907米，新建20m³高位蓄水池1座，新建10m³蓄水池2座，新建入户工程124户，新建集中水表井21座，闸阀井6座，排气井3座。</t>
    <phoneticPr fontId="1" type="noConversion"/>
  </si>
  <si>
    <t>印台区农村饮水设施防护工程</t>
    <phoneticPr fontId="1" type="noConversion"/>
  </si>
  <si>
    <t>印台区</t>
    <phoneticPr fontId="1" type="noConversion"/>
  </si>
  <si>
    <t>印台办崖尧村鹿台组，马泉组、官地组自来水工程</t>
    <phoneticPr fontId="1" type="noConversion"/>
  </si>
  <si>
    <t>崖尧村</t>
    <phoneticPr fontId="1" type="noConversion"/>
  </si>
  <si>
    <t>区水务局</t>
    <phoneticPr fontId="1" type="noConversion"/>
  </si>
  <si>
    <t>二、基础设施项目（3个）</t>
    <phoneticPr fontId="1" type="noConversion"/>
  </si>
  <si>
    <t>合计（8个）</t>
    <phoneticPr fontId="1" type="noConversion"/>
  </si>
  <si>
    <t>区农业农村局</t>
    <phoneticPr fontId="1" type="noConversion"/>
  </si>
  <si>
    <t>通过有机肥替代化肥改良土地面积30161.26亩，其中苹果7984.96亩，核桃1375.19亩，花椒3003.83亩，玉米13520.86亩，小麦3575.96亩。</t>
    <phoneticPr fontId="1" type="noConversion"/>
  </si>
  <si>
    <t>建设肉牛繁育产房100平方米，青贮窖500立方，活动区围栏300平米，硬化水泥路300米；购置20型铲车1辆，秸秆揉丝打捆机1台，配套饲草、牛粪环保处理、防疫、环保等必要的生产设施设备。项目建成后将达到存栏60头牛的规模。</t>
    <phoneticPr fontId="1" type="noConversion"/>
  </si>
  <si>
    <t>阿庄镇阿庄村肉牛养殖基地建设项目（四期）</t>
    <phoneticPr fontId="1" type="noConversion"/>
  </si>
  <si>
    <t>配置安装变压器1套，修建蓄水池80立方米、水房12平方米，购置蓄水罐、周转馍架等必要的生产设施设备。</t>
    <phoneticPr fontId="1" type="noConversion"/>
  </si>
  <si>
    <t>新建生产、储藏间共计50平方米，配套水、电等生产必要的设施设备。建成后每年可加工核桃、菜籽油5000斤。</t>
    <phoneticPr fontId="1" type="noConversion"/>
  </si>
  <si>
    <t>陈炉镇马科村农产品初加工项目</t>
    <phoneticPr fontId="1" type="noConversion"/>
  </si>
  <si>
    <t>新建牛舍49栋、青贮池、干草间，配套建设库房、料堆场、发酵棚、污水处理池、硬化园区道路，购置柔丝铡草机、取草机、地磅等设备，以及给排水、电气工程等配套设施设备。购置母牛和青年牛共计3500头，以及饲草等生产资料等。</t>
    <phoneticPr fontId="1" type="noConversion"/>
  </si>
  <si>
    <t>抽水泵站I座，净水厂I座，100m蓄水池I座，300m³蓄水池I座，30m³前池I座，PE输水管网40㎞，变压器及电缆1套，潜水泵2台，消毒设
备1套等。</t>
    <phoneticPr fontId="1" type="noConversion"/>
  </si>
  <si>
    <t>铜川市印台区2019年度统筹整合财政涉农资金第八批项目计划表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</si>
</sst>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黑体"/>
      <family val="3"/>
      <charset val="134"/>
    </font>
    <font>
      <sz val="14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4"/>
      <color theme="1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1"/>
      <name val="宋体"/>
      <family val="3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protection locked="0"/>
    </xf>
    <xf numFmtId="0" fontId="14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2" fillId="0" borderId="1" xfId="5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 applyProtection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</cellXfs>
  <cellStyles count="8">
    <cellStyle name="常规" xfId="0" builtinId="0"/>
    <cellStyle name="常规 2" xfId="1"/>
    <cellStyle name="常规 2 2 3" xfId="5"/>
    <cellStyle name="常规 3" xfId="4"/>
    <cellStyle name="常规 35" xfId="2"/>
    <cellStyle name="常规 36" xfId="3"/>
    <cellStyle name="常规 4" xfId="7"/>
    <cellStyle name="样式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8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9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1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2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13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6" name="Text Box 4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7" name="Text Box 5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8" name="Text Box 6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19" name="Text Box 7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0" name="Text Box 1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6667500" y="2733675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6" name="Text Box 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7" name="Text Box 4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8" name="Text Box 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0" name="Text Box 11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1" name="Text Box 1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2" name="Text Box 15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66675</xdr:colOff>
      <xdr:row>12</xdr:row>
      <xdr:rowOff>219075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6667500" y="2733675"/>
          <a:ext cx="66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85725</xdr:colOff>
      <xdr:row>12</xdr:row>
      <xdr:rowOff>257175</xdr:rowOff>
    </xdr:to>
    <xdr:sp macro="" textlink="">
      <xdr:nvSpPr>
        <xdr:cNvPr id="36" name="Text Box 2"/>
        <xdr:cNvSpPr txBox="1">
          <a:spLocks noChangeArrowheads="1"/>
        </xdr:cNvSpPr>
      </xdr:nvSpPr>
      <xdr:spPr bwMode="auto">
        <a:xfrm>
          <a:off x="753427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  <xdr:twoCellAnchor editAs="oneCell">
    <xdr:from>
      <xdr:col>5</xdr:col>
      <xdr:colOff>666750</xdr:colOff>
      <xdr:row>12</xdr:row>
      <xdr:rowOff>0</xdr:rowOff>
    </xdr:from>
    <xdr:to>
      <xdr:col>5</xdr:col>
      <xdr:colOff>752475</xdr:colOff>
      <xdr:row>12</xdr:row>
      <xdr:rowOff>257175</xdr:rowOff>
    </xdr:to>
    <xdr:sp macro="" textlink="">
      <xdr:nvSpPr>
        <xdr:cNvPr id="38" name="Text Box 4"/>
        <xdr:cNvSpPr txBox="1">
          <a:spLocks noChangeArrowheads="1"/>
        </xdr:cNvSpPr>
      </xdr:nvSpPr>
      <xdr:spPr bwMode="auto">
        <a:xfrm>
          <a:off x="7096125" y="3219450"/>
          <a:ext cx="857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workbookViewId="0">
      <selection activeCell="N6" sqref="N6"/>
    </sheetView>
  </sheetViews>
  <sheetFormatPr defaultRowHeight="13.5"/>
  <cols>
    <col min="1" max="1" width="3.625" style="4" customWidth="1"/>
    <col min="2" max="2" width="22.625" style="4" customWidth="1"/>
    <col min="3" max="3" width="10.375" style="5" customWidth="1"/>
    <col min="4" max="4" width="38.625" style="4" customWidth="1"/>
    <col min="5" max="5" width="11.25" style="4" customWidth="1"/>
    <col min="6" max="6" width="14.5" style="5" customWidth="1"/>
    <col min="7" max="7" width="13.125" style="4" customWidth="1"/>
    <col min="8" max="8" width="12.25" style="4" customWidth="1"/>
    <col min="9" max="9" width="7.25" style="4" customWidth="1"/>
    <col min="10" max="16384" width="9" style="4"/>
  </cols>
  <sheetData>
    <row r="1" spans="1:9" ht="28.5" customHeight="1"/>
    <row r="2" spans="1:9" ht="45" customHeight="1">
      <c r="A2" s="35" t="s">
        <v>40</v>
      </c>
      <c r="B2" s="35"/>
      <c r="C2" s="35"/>
      <c r="D2" s="35"/>
      <c r="E2" s="35"/>
      <c r="F2" s="35"/>
      <c r="G2" s="35"/>
      <c r="H2" s="35"/>
      <c r="I2" s="35"/>
    </row>
    <row r="3" spans="1:9" ht="27">
      <c r="A3" s="2"/>
      <c r="B3" s="2"/>
      <c r="C3" s="2"/>
      <c r="D3" s="2"/>
      <c r="E3" s="2"/>
      <c r="F3" s="2"/>
      <c r="G3" s="34" t="s">
        <v>0</v>
      </c>
      <c r="H3" s="34"/>
      <c r="I3" s="34"/>
    </row>
    <row r="4" spans="1:9" s="1" customFormat="1" ht="32.25" customHeight="1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/>
      <c r="H4" s="36" t="s">
        <v>7</v>
      </c>
      <c r="I4" s="36" t="s">
        <v>8</v>
      </c>
    </row>
    <row r="5" spans="1:9" s="1" customFormat="1" ht="43.5" customHeight="1">
      <c r="A5" s="33"/>
      <c r="B5" s="33"/>
      <c r="C5" s="33"/>
      <c r="D5" s="33"/>
      <c r="E5" s="33"/>
      <c r="F5" s="7" t="s">
        <v>9</v>
      </c>
      <c r="G5" s="7" t="s">
        <v>10</v>
      </c>
      <c r="H5" s="36"/>
      <c r="I5" s="36"/>
    </row>
    <row r="6" spans="1:9" s="1" customFormat="1" ht="43.5" customHeight="1">
      <c r="A6" s="12"/>
      <c r="B6" s="12" t="s">
        <v>30</v>
      </c>
      <c r="C6" s="12"/>
      <c r="D6" s="12"/>
      <c r="E6" s="30">
        <f>F6+G6</f>
        <v>1359.8600000000001</v>
      </c>
      <c r="F6" s="30">
        <f>F7+F13</f>
        <v>0</v>
      </c>
      <c r="G6" s="30">
        <f>G7+G13</f>
        <v>1359.8600000000001</v>
      </c>
      <c r="H6" s="11"/>
      <c r="I6" s="11"/>
    </row>
    <row r="7" spans="1:9" s="1" customFormat="1" ht="39.75" customHeight="1">
      <c r="A7" s="33" t="s">
        <v>19</v>
      </c>
      <c r="B7" s="33"/>
      <c r="C7" s="33"/>
      <c r="D7" s="3"/>
      <c r="E7" s="10">
        <f>F7+G7</f>
        <v>1000</v>
      </c>
      <c r="F7" s="10">
        <f>SUM(F8:F12)</f>
        <v>0</v>
      </c>
      <c r="G7" s="10">
        <f>SUM(G8:G12)</f>
        <v>1000</v>
      </c>
      <c r="H7" s="6"/>
      <c r="I7" s="6"/>
    </row>
    <row r="8" spans="1:9" ht="92.25" customHeight="1">
      <c r="A8" s="25">
        <v>1</v>
      </c>
      <c r="B8" s="13" t="s">
        <v>11</v>
      </c>
      <c r="C8" s="16" t="s">
        <v>14</v>
      </c>
      <c r="D8" s="13" t="s">
        <v>32</v>
      </c>
      <c r="E8" s="10">
        <f t="shared" ref="E8:E12" si="0">F8+G8</f>
        <v>355</v>
      </c>
      <c r="F8" s="8">
        <v>0</v>
      </c>
      <c r="G8" s="22">
        <v>355</v>
      </c>
      <c r="H8" s="32" t="s">
        <v>31</v>
      </c>
      <c r="I8" s="9"/>
    </row>
    <row r="9" spans="1:9" ht="69" customHeight="1">
      <c r="A9" s="25">
        <v>2</v>
      </c>
      <c r="B9" s="14" t="s">
        <v>34</v>
      </c>
      <c r="C9" s="17" t="s">
        <v>15</v>
      </c>
      <c r="D9" s="20" t="s">
        <v>33</v>
      </c>
      <c r="E9" s="10">
        <f t="shared" si="0"/>
        <v>100</v>
      </c>
      <c r="F9" s="8">
        <v>0</v>
      </c>
      <c r="G9" s="22">
        <v>100</v>
      </c>
      <c r="H9" s="32" t="s">
        <v>31</v>
      </c>
      <c r="I9" s="9"/>
    </row>
    <row r="10" spans="1:9" ht="85.5" customHeight="1">
      <c r="A10" s="25">
        <v>3</v>
      </c>
      <c r="B10" s="13" t="s">
        <v>12</v>
      </c>
      <c r="C10" s="18" t="s">
        <v>16</v>
      </c>
      <c r="D10" s="21" t="s">
        <v>35</v>
      </c>
      <c r="E10" s="10">
        <f t="shared" si="0"/>
        <v>30</v>
      </c>
      <c r="F10" s="8">
        <v>0</v>
      </c>
      <c r="G10" s="18">
        <v>30</v>
      </c>
      <c r="H10" s="32" t="s">
        <v>31</v>
      </c>
      <c r="I10" s="9"/>
    </row>
    <row r="11" spans="1:9" ht="44.25" customHeight="1">
      <c r="A11" s="25">
        <v>4</v>
      </c>
      <c r="B11" s="15" t="s">
        <v>37</v>
      </c>
      <c r="C11" s="19" t="s">
        <v>17</v>
      </c>
      <c r="D11" s="15" t="s">
        <v>36</v>
      </c>
      <c r="E11" s="10">
        <f t="shared" si="0"/>
        <v>15</v>
      </c>
      <c r="F11" s="8">
        <v>0</v>
      </c>
      <c r="G11" s="23">
        <v>15</v>
      </c>
      <c r="H11" s="32" t="s">
        <v>31</v>
      </c>
      <c r="I11" s="9"/>
    </row>
    <row r="12" spans="1:9" ht="63" customHeight="1">
      <c r="A12" s="25">
        <v>5</v>
      </c>
      <c r="B12" s="15" t="s">
        <v>13</v>
      </c>
      <c r="C12" s="15" t="s">
        <v>18</v>
      </c>
      <c r="D12" s="15" t="s">
        <v>38</v>
      </c>
      <c r="E12" s="10">
        <f t="shared" si="0"/>
        <v>500</v>
      </c>
      <c r="F12" s="8">
        <v>0</v>
      </c>
      <c r="G12" s="24">
        <v>500</v>
      </c>
      <c r="H12" s="32" t="s">
        <v>31</v>
      </c>
      <c r="I12" s="9"/>
    </row>
    <row r="13" spans="1:9" ht="34.5" customHeight="1">
      <c r="A13" s="33" t="s">
        <v>29</v>
      </c>
      <c r="B13" s="33"/>
      <c r="C13" s="33"/>
      <c r="D13" s="27"/>
      <c r="E13" s="29">
        <f>F13+G13</f>
        <v>359.86</v>
      </c>
      <c r="F13" s="31">
        <f>SUM(F14:F16)</f>
        <v>0</v>
      </c>
      <c r="G13" s="31">
        <f>SUM(G14:G16)</f>
        <v>359.86</v>
      </c>
      <c r="H13" s="27"/>
      <c r="I13" s="27"/>
    </row>
    <row r="14" spans="1:9" ht="67.5" customHeight="1">
      <c r="A14" s="25">
        <v>1</v>
      </c>
      <c r="B14" s="9" t="s">
        <v>20</v>
      </c>
      <c r="C14" s="26" t="s">
        <v>21</v>
      </c>
      <c r="D14" s="9" t="s">
        <v>39</v>
      </c>
      <c r="E14" s="29">
        <f t="shared" ref="E14:E16" si="1">F14+G14</f>
        <v>269.86</v>
      </c>
      <c r="F14" s="28">
        <v>0</v>
      </c>
      <c r="G14" s="28">
        <v>269.86</v>
      </c>
      <c r="H14" s="22" t="s">
        <v>28</v>
      </c>
      <c r="I14" s="27"/>
    </row>
    <row r="15" spans="1:9" ht="54.75" customHeight="1">
      <c r="A15" s="25">
        <v>2</v>
      </c>
      <c r="B15" s="9" t="s">
        <v>24</v>
      </c>
      <c r="C15" s="24" t="s">
        <v>25</v>
      </c>
      <c r="D15" s="9" t="s">
        <v>22</v>
      </c>
      <c r="E15" s="29">
        <f t="shared" si="1"/>
        <v>40</v>
      </c>
      <c r="F15" s="28">
        <v>0</v>
      </c>
      <c r="G15" s="28">
        <v>40</v>
      </c>
      <c r="H15" s="22" t="s">
        <v>28</v>
      </c>
      <c r="I15" s="27"/>
    </row>
    <row r="16" spans="1:9" ht="54">
      <c r="A16" s="25">
        <v>3</v>
      </c>
      <c r="B16" s="9" t="s">
        <v>26</v>
      </c>
      <c r="C16" s="24" t="s">
        <v>27</v>
      </c>
      <c r="D16" s="9" t="s">
        <v>23</v>
      </c>
      <c r="E16" s="29">
        <f t="shared" si="1"/>
        <v>50</v>
      </c>
      <c r="F16" s="28">
        <v>0</v>
      </c>
      <c r="G16" s="28">
        <v>50</v>
      </c>
      <c r="H16" s="22" t="s">
        <v>28</v>
      </c>
      <c r="I16" s="27"/>
    </row>
  </sheetData>
  <mergeCells count="12">
    <mergeCell ref="A13:C13"/>
    <mergeCell ref="F4:G4"/>
    <mergeCell ref="A7:C7"/>
    <mergeCell ref="G3:I3"/>
    <mergeCell ref="A2:I2"/>
    <mergeCell ref="H4:H5"/>
    <mergeCell ref="I4:I5"/>
    <mergeCell ref="A4:A5"/>
    <mergeCell ref="B4:B5"/>
    <mergeCell ref="C4:C5"/>
    <mergeCell ref="D4:D5"/>
    <mergeCell ref="E4:E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2019-10-31T00:38:00Z</dcterms:modified>
</cp:coreProperties>
</file>