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Sheet1!$2:$5</definedName>
  </definedNames>
  <calcPr calcId="124519"/>
</workbook>
</file>

<file path=xl/calcChain.xml><?xml version="1.0" encoding="utf-8"?>
<calcChain xmlns="http://schemas.openxmlformats.org/spreadsheetml/2006/main">
  <c r="E15" i="1"/>
  <c r="E11"/>
  <c r="E16"/>
  <c r="E12"/>
  <c r="E17"/>
  <c r="E20"/>
  <c r="E19"/>
  <c r="F18"/>
  <c r="E18" l="1"/>
  <c r="G7"/>
  <c r="G6" s="1"/>
  <c r="F7"/>
  <c r="F6" s="1"/>
  <c r="E8"/>
  <c r="E13"/>
  <c r="E14"/>
  <c r="E9"/>
  <c r="E10"/>
  <c r="E7" l="1"/>
  <c r="E6" s="1"/>
</calcChain>
</file>

<file path=xl/sharedStrings.xml><?xml version="1.0" encoding="utf-8"?>
<sst xmlns="http://schemas.openxmlformats.org/spreadsheetml/2006/main" count="65" uniqueCount="56">
  <si>
    <t>单位：万元</t>
    <phoneticPr fontId="1" type="noConversion"/>
  </si>
  <si>
    <t>广阳村</t>
  </si>
  <si>
    <t>烈桥村</t>
  </si>
  <si>
    <t>序号</t>
    <phoneticPr fontId="1" type="noConversion"/>
  </si>
  <si>
    <t>项目名称</t>
    <phoneticPr fontId="1" type="noConversion"/>
  </si>
  <si>
    <t>实施
地点</t>
    <phoneticPr fontId="1" type="noConversion"/>
  </si>
  <si>
    <t>建设内容</t>
    <phoneticPr fontId="1" type="noConversion"/>
  </si>
  <si>
    <t>合计</t>
    <phoneticPr fontId="1" type="noConversion"/>
  </si>
  <si>
    <t>财政资金</t>
    <phoneticPr fontId="1" type="noConversion"/>
  </si>
  <si>
    <t>责任单位</t>
    <phoneticPr fontId="1" type="noConversion"/>
  </si>
  <si>
    <t>备注</t>
    <phoneticPr fontId="1" type="noConversion"/>
  </si>
  <si>
    <t>专项扶           贫资金</t>
    <phoneticPr fontId="1" type="noConversion"/>
  </si>
  <si>
    <t>其他整        合资金</t>
    <phoneticPr fontId="1" type="noConversion"/>
  </si>
  <si>
    <t>金锁关镇烈桥村前烈桥组水源工程</t>
  </si>
  <si>
    <t>金锁关镇纸坊村三组水源工程</t>
  </si>
  <si>
    <t>陈炉镇那坡村供水管网改造工程</t>
  </si>
  <si>
    <t>陈炉镇双碑村供水管网改造工程</t>
  </si>
  <si>
    <t>陈炉镇永兴村供水管网改造工程</t>
  </si>
  <si>
    <t>陶贤村5组安里水源工程</t>
  </si>
  <si>
    <t>广阳镇广阳村6、7、8、10组供水工程</t>
  </si>
  <si>
    <t>阿庄镇西沟岭村供水改造工程</t>
  </si>
  <si>
    <t>王石凹办苟村一、二组水源工程</t>
  </si>
  <si>
    <t>印台区农村管网完善工程</t>
  </si>
  <si>
    <t>纸坊村</t>
  </si>
  <si>
    <t>那坡村</t>
  </si>
  <si>
    <t>双碑村</t>
  </si>
  <si>
    <t>永兴村</t>
  </si>
  <si>
    <t>陶贤村</t>
  </si>
  <si>
    <t>西沟岭村</t>
  </si>
  <si>
    <t>苟村</t>
  </si>
  <si>
    <t>红土镇东王村西王组、王石凹办傲背村南傲背组、印台办寇村、城关办城关村</t>
  </si>
  <si>
    <t>水源、铺设管网4.2km。</t>
  </si>
  <si>
    <t>水源、铺设管网3.7km、入户防冻及IC卡水表144户。</t>
  </si>
  <si>
    <t>户外集中水表40座、铺设管网2.8km、入户防冻及IC卡水表207户</t>
  </si>
  <si>
    <t>户外集中水表105座、铺设管网4.2km、入户防冻及IC卡水表534户。</t>
  </si>
  <si>
    <t>户外集中水表45座、铺设管网3.5km、入户防冻及IC卡水表217户。</t>
  </si>
  <si>
    <t>水源、蓄水池1座、铺设管网3.2km、入户防冻及IC卡水表34户。</t>
  </si>
  <si>
    <t>铺设各类管道4080m，新建闸阀井3座，入户工程共计71户，集中式水表井10座。</t>
  </si>
  <si>
    <t>新建泉室1座，新建蓄水池3座，次氯酸钠消毒设备1台，铺设各类管道12.87km，闸阀井14座，入户工程289户，集中水表井44座，安装防冻防潮IC卡水表1179块。</t>
  </si>
  <si>
    <t>水源、铺设管网2.6km、入户防冻及IC卡水表83户。</t>
  </si>
  <si>
    <t>新建管理房1座，安装无塔上水器1台，铺设各类管道11.36km，新建闸阀井7座，入户261户，集中水表井45座。</t>
  </si>
  <si>
    <t>区水务局</t>
    <phoneticPr fontId="1" type="noConversion"/>
  </si>
  <si>
    <t>产业开发（2个）</t>
    <phoneticPr fontId="1" type="noConversion"/>
  </si>
  <si>
    <t>红土镇北神沟村生猪养殖基地建设项目（三期）</t>
  </si>
  <si>
    <t>北神沟村</t>
    <phoneticPr fontId="1" type="noConversion"/>
  </si>
  <si>
    <t>新建猪舍1000平方米，硬化道路300米，配套购置设施设备等。引进猪仔300头及饲料等生产物资。</t>
  </si>
  <si>
    <t>金融扶贫项目</t>
  </si>
  <si>
    <t>全区</t>
    <phoneticPr fontId="1" type="noConversion"/>
  </si>
  <si>
    <t>贫困户产业小额贷款贴息、风险补偿金</t>
  </si>
  <si>
    <t>农业农村局</t>
    <phoneticPr fontId="1" type="noConversion"/>
  </si>
  <si>
    <t>区扶贫局</t>
    <phoneticPr fontId="1" type="noConversion"/>
  </si>
  <si>
    <r>
      <t>关于下达2019年中央财政专项扶贫资金（发展资金）预算的通知（铜财农</t>
    </r>
    <r>
      <rPr>
        <sz val="9"/>
        <color theme="1"/>
        <rFont val="宋体"/>
        <family val="3"/>
        <charset val="134"/>
      </rPr>
      <t>〔</t>
    </r>
    <r>
      <rPr>
        <sz val="9"/>
        <color theme="1"/>
        <rFont val="宋体"/>
        <family val="2"/>
        <charset val="134"/>
      </rPr>
      <t>2019</t>
    </r>
    <r>
      <rPr>
        <sz val="9"/>
        <color theme="1"/>
        <rFont val="宋体"/>
        <family val="3"/>
        <charset val="134"/>
      </rPr>
      <t>〕</t>
    </r>
    <r>
      <rPr>
        <sz val="9"/>
        <color theme="1"/>
        <rFont val="宋体"/>
        <family val="2"/>
        <charset val="134"/>
      </rPr>
      <t>47号121.32万元</t>
    </r>
    <phoneticPr fontId="1" type="noConversion"/>
  </si>
  <si>
    <t>关于下达2019年中央财政专项扶贫资金（发展资金）预算的通知（铜财农〔2019〕47号275.89万元</t>
    <phoneticPr fontId="1" type="noConversion"/>
  </si>
  <si>
    <t>（一）安全饮水（10个）</t>
    <phoneticPr fontId="1" type="noConversion"/>
  </si>
  <si>
    <t>基础设施项目（12个）</t>
    <phoneticPr fontId="1" type="noConversion"/>
  </si>
  <si>
    <t>铜川市印台区2019年度统筹整合财政涉农资金第四批项目计划表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</si>
</sst>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2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2"/>
      <color theme="1"/>
      <name val="黑体"/>
      <family val="3"/>
      <charset val="134"/>
    </font>
    <font>
      <sz val="14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12"/>
      <color theme="1"/>
      <name val="黑体"/>
      <family val="3"/>
      <charset val="134"/>
    </font>
    <font>
      <sz val="20"/>
      <color theme="1"/>
      <name val="方正小标宋简体"/>
      <family val="4"/>
      <charset val="134"/>
    </font>
    <font>
      <sz val="14"/>
      <color theme="1"/>
      <name val="黑体"/>
      <family val="3"/>
      <charset val="134"/>
    </font>
    <font>
      <sz val="10"/>
      <color indexed="8"/>
      <name val="宋体"/>
      <family val="3"/>
      <charset val="134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</font>
    <font>
      <b/>
      <sz val="11"/>
      <color indexed="8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Helv"/>
      <family val="2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protection locked="0"/>
    </xf>
    <xf numFmtId="0" fontId="21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8" fillId="0" borderId="3" xfId="0" applyFont="1" applyFill="1" applyBorder="1" applyAlignment="1" applyProtection="1">
      <alignment horizontal="center" vertical="center" wrapText="1"/>
    </xf>
    <xf numFmtId="0" fontId="17" fillId="0" borderId="1" xfId="4" applyFont="1" applyFill="1" applyBorder="1" applyAlignment="1">
      <alignment horizontal="center" vertical="center" wrapText="1"/>
    </xf>
    <xf numFmtId="0" fontId="18" fillId="0" borderId="1" xfId="5" applyFont="1" applyFill="1" applyBorder="1" applyAlignment="1">
      <alignment horizontal="center" vertical="center" wrapText="1"/>
    </xf>
    <xf numFmtId="0" fontId="17" fillId="2" borderId="1" xfId="4" applyFont="1" applyFill="1" applyBorder="1" applyAlignment="1">
      <alignment horizontal="center" vertical="center" wrapText="1"/>
    </xf>
    <xf numFmtId="0" fontId="17" fillId="0" borderId="1" xfId="5" applyFont="1" applyFill="1" applyBorder="1" applyAlignment="1">
      <alignment horizontal="center" vertical="center" wrapText="1"/>
    </xf>
    <xf numFmtId="0" fontId="18" fillId="0" borderId="1" xfId="5" applyFont="1" applyFill="1" applyBorder="1" applyAlignment="1">
      <alignment horizontal="center" vertical="center" wrapText="1"/>
    </xf>
    <xf numFmtId="0" fontId="17" fillId="2" borderId="1" xfId="5" applyFont="1" applyFill="1" applyBorder="1" applyAlignment="1">
      <alignment horizontal="center" vertical="center" wrapText="1"/>
    </xf>
    <xf numFmtId="0" fontId="17" fillId="0" borderId="1" xfId="5" applyFont="1" applyFill="1" applyBorder="1" applyAlignment="1">
      <alignment horizontal="center" vertical="center" wrapText="1"/>
    </xf>
    <xf numFmtId="0" fontId="19" fillId="0" borderId="1" xfId="6" applyNumberFormat="1" applyFont="1" applyFill="1" applyBorder="1" applyAlignment="1" applyProtection="1">
      <alignment horizontal="center" vertical="center" wrapText="1"/>
    </xf>
    <xf numFmtId="0" fontId="17" fillId="2" borderId="1" xfId="5" applyFont="1" applyFill="1" applyBorder="1" applyAlignment="1">
      <alignment horizontal="center" vertical="center" wrapText="1"/>
    </xf>
    <xf numFmtId="176" fontId="18" fillId="0" borderId="1" xfId="5" applyNumberFormat="1" applyFont="1" applyFill="1" applyBorder="1" applyAlignment="1">
      <alignment horizontal="center" vertical="center" wrapText="1"/>
    </xf>
    <xf numFmtId="0" fontId="16" fillId="0" borderId="1" xfId="5" applyFill="1" applyBorder="1" applyAlignment="1" applyProtection="1">
      <alignment horizontal="center" vertical="center" wrapText="1"/>
    </xf>
    <xf numFmtId="0" fontId="16" fillId="0" borderId="1" xfId="5" applyFill="1" applyBorder="1" applyAlignment="1" applyProtection="1">
      <alignment horizontal="center" vertical="center" wrapText="1"/>
    </xf>
    <xf numFmtId="0" fontId="16" fillId="0" borderId="1" xfId="5" applyFill="1" applyBorder="1" applyAlignment="1" applyProtection="1">
      <alignment horizontal="center" vertical="center" wrapText="1"/>
    </xf>
    <xf numFmtId="0" fontId="22" fillId="0" borderId="1" xfId="5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2" fillId="0" borderId="4" xfId="0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8">
    <cellStyle name="常规" xfId="0" builtinId="0"/>
    <cellStyle name="常规 2" xfId="1"/>
    <cellStyle name="常规 2 2 3" xfId="5"/>
    <cellStyle name="常规 3" xfId="4"/>
    <cellStyle name="常规 35" xfId="2"/>
    <cellStyle name="常规 36" xfId="3"/>
    <cellStyle name="常规 4" xfId="7"/>
    <cellStyle name="样式 1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14</xdr:row>
      <xdr:rowOff>0</xdr:rowOff>
    </xdr:from>
    <xdr:to>
      <xdr:col>6</xdr:col>
      <xdr:colOff>66675</xdr:colOff>
      <xdr:row>14</xdr:row>
      <xdr:rowOff>219075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66675</xdr:colOff>
      <xdr:row>14</xdr:row>
      <xdr:rowOff>219075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66675</xdr:colOff>
      <xdr:row>14</xdr:row>
      <xdr:rowOff>219075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66675</xdr:colOff>
      <xdr:row>14</xdr:row>
      <xdr:rowOff>219075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66675</xdr:colOff>
      <xdr:row>14</xdr:row>
      <xdr:rowOff>219075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66675</xdr:colOff>
      <xdr:row>14</xdr:row>
      <xdr:rowOff>219075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66675</xdr:colOff>
      <xdr:row>14</xdr:row>
      <xdr:rowOff>219075</xdr:rowOff>
    </xdr:to>
    <xdr:sp macro="" textlink="">
      <xdr:nvSpPr>
        <xdr:cNvPr id="8" name="Text Box 11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66675</xdr:colOff>
      <xdr:row>14</xdr:row>
      <xdr:rowOff>219075</xdr:rowOff>
    </xdr:to>
    <xdr:sp macro="" textlink="">
      <xdr:nvSpPr>
        <xdr:cNvPr id="9" name="Text Box 12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66675</xdr:colOff>
      <xdr:row>14</xdr:row>
      <xdr:rowOff>219075</xdr:rowOff>
    </xdr:to>
    <xdr:sp macro="" textlink="">
      <xdr:nvSpPr>
        <xdr:cNvPr id="10" name="Text Box 15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66675</xdr:colOff>
      <xdr:row>14</xdr:row>
      <xdr:rowOff>219075</xdr:rowOff>
    </xdr:to>
    <xdr:sp macro="" textlink="">
      <xdr:nvSpPr>
        <xdr:cNvPr id="11" name="Text Box 16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66675</xdr:colOff>
      <xdr:row>14</xdr:row>
      <xdr:rowOff>219075</xdr:rowOff>
    </xdr:to>
    <xdr:sp macro="" textlink="">
      <xdr:nvSpPr>
        <xdr:cNvPr id="12" name="Text Box 22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66675</xdr:colOff>
      <xdr:row>14</xdr:row>
      <xdr:rowOff>219075</xdr:rowOff>
    </xdr:to>
    <xdr:sp macro="" textlink="">
      <xdr:nvSpPr>
        <xdr:cNvPr id="13" name="Text Box 23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85725</xdr:colOff>
      <xdr:row>14</xdr:row>
      <xdr:rowOff>257175</xdr:rowOff>
    </xdr:to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6667500" y="2733675"/>
          <a:ext cx="857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85725</xdr:colOff>
      <xdr:row>14</xdr:row>
      <xdr:rowOff>257175</xdr:rowOff>
    </xdr:to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6667500" y="2733675"/>
          <a:ext cx="857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85725</xdr:colOff>
      <xdr:row>14</xdr:row>
      <xdr:rowOff>257175</xdr:rowOff>
    </xdr:to>
    <xdr:sp macro="" textlink="">
      <xdr:nvSpPr>
        <xdr:cNvPr id="16" name="Text Box 4"/>
        <xdr:cNvSpPr txBox="1">
          <a:spLocks noChangeArrowheads="1"/>
        </xdr:cNvSpPr>
      </xdr:nvSpPr>
      <xdr:spPr bwMode="auto">
        <a:xfrm>
          <a:off x="6667500" y="2733675"/>
          <a:ext cx="857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85725</xdr:colOff>
      <xdr:row>14</xdr:row>
      <xdr:rowOff>257175</xdr:rowOff>
    </xdr:to>
    <xdr:sp macro="" textlink="">
      <xdr:nvSpPr>
        <xdr:cNvPr id="17" name="Text Box 5"/>
        <xdr:cNvSpPr txBox="1">
          <a:spLocks noChangeArrowheads="1"/>
        </xdr:cNvSpPr>
      </xdr:nvSpPr>
      <xdr:spPr bwMode="auto">
        <a:xfrm>
          <a:off x="6667500" y="2733675"/>
          <a:ext cx="857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85725</xdr:colOff>
      <xdr:row>14</xdr:row>
      <xdr:rowOff>257175</xdr:rowOff>
    </xdr:to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6667500" y="2733675"/>
          <a:ext cx="857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85725</xdr:colOff>
      <xdr:row>14</xdr:row>
      <xdr:rowOff>257175</xdr:rowOff>
    </xdr:to>
    <xdr:sp macro="" textlink="">
      <xdr:nvSpPr>
        <xdr:cNvPr id="19" name="Text Box 7"/>
        <xdr:cNvSpPr txBox="1">
          <a:spLocks noChangeArrowheads="1"/>
        </xdr:cNvSpPr>
      </xdr:nvSpPr>
      <xdr:spPr bwMode="auto">
        <a:xfrm>
          <a:off x="6667500" y="2733675"/>
          <a:ext cx="857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85725</xdr:colOff>
      <xdr:row>14</xdr:row>
      <xdr:rowOff>257175</xdr:rowOff>
    </xdr:to>
    <xdr:sp macro="" textlink="">
      <xdr:nvSpPr>
        <xdr:cNvPr id="20" name="Text Box 12"/>
        <xdr:cNvSpPr txBox="1">
          <a:spLocks noChangeArrowheads="1"/>
        </xdr:cNvSpPr>
      </xdr:nvSpPr>
      <xdr:spPr bwMode="auto">
        <a:xfrm>
          <a:off x="6667500" y="2733675"/>
          <a:ext cx="857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85725</xdr:colOff>
      <xdr:row>14</xdr:row>
      <xdr:rowOff>257175</xdr:rowOff>
    </xdr:to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6667500" y="2733675"/>
          <a:ext cx="857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85725</xdr:colOff>
      <xdr:row>14</xdr:row>
      <xdr:rowOff>257175</xdr:rowOff>
    </xdr:to>
    <xdr:sp macro="" textlink="">
      <xdr:nvSpPr>
        <xdr:cNvPr id="22" name="Text Box 22"/>
        <xdr:cNvSpPr txBox="1">
          <a:spLocks noChangeArrowheads="1"/>
        </xdr:cNvSpPr>
      </xdr:nvSpPr>
      <xdr:spPr bwMode="auto">
        <a:xfrm>
          <a:off x="6667500" y="2733675"/>
          <a:ext cx="857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85725</xdr:colOff>
      <xdr:row>14</xdr:row>
      <xdr:rowOff>257175</xdr:rowOff>
    </xdr:to>
    <xdr:sp macro="" textlink="">
      <xdr:nvSpPr>
        <xdr:cNvPr id="23" name="Text Box 23"/>
        <xdr:cNvSpPr txBox="1">
          <a:spLocks noChangeArrowheads="1"/>
        </xdr:cNvSpPr>
      </xdr:nvSpPr>
      <xdr:spPr bwMode="auto">
        <a:xfrm>
          <a:off x="6667500" y="2733675"/>
          <a:ext cx="857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66675</xdr:colOff>
      <xdr:row>14</xdr:row>
      <xdr:rowOff>219075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66675</xdr:colOff>
      <xdr:row>14</xdr:row>
      <xdr:rowOff>219075</xdr:rowOff>
    </xdr:to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66675</xdr:colOff>
      <xdr:row>14</xdr:row>
      <xdr:rowOff>219075</xdr:rowOff>
    </xdr:to>
    <xdr:sp macro="" textlink="">
      <xdr:nvSpPr>
        <xdr:cNvPr id="26" name="Text Box 3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66675</xdr:colOff>
      <xdr:row>14</xdr:row>
      <xdr:rowOff>219075</xdr:rowOff>
    </xdr:to>
    <xdr:sp macro="" textlink="">
      <xdr:nvSpPr>
        <xdr:cNvPr id="27" name="Text Box 4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66675</xdr:colOff>
      <xdr:row>14</xdr:row>
      <xdr:rowOff>219075</xdr:rowOff>
    </xdr:to>
    <xdr:sp macro="" textlink="">
      <xdr:nvSpPr>
        <xdr:cNvPr id="28" name="Text Box 5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66675</xdr:colOff>
      <xdr:row>14</xdr:row>
      <xdr:rowOff>219075</xdr:rowOff>
    </xdr:to>
    <xdr:sp macro="" textlink="">
      <xdr:nvSpPr>
        <xdr:cNvPr id="29" name="Text Box 6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66675</xdr:colOff>
      <xdr:row>14</xdr:row>
      <xdr:rowOff>219075</xdr:rowOff>
    </xdr:to>
    <xdr:sp macro="" textlink="">
      <xdr:nvSpPr>
        <xdr:cNvPr id="30" name="Text Box 11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66675</xdr:colOff>
      <xdr:row>14</xdr:row>
      <xdr:rowOff>219075</xdr:rowOff>
    </xdr:to>
    <xdr:sp macro="" textlink="">
      <xdr:nvSpPr>
        <xdr:cNvPr id="31" name="Text Box 12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66675</xdr:colOff>
      <xdr:row>14</xdr:row>
      <xdr:rowOff>219075</xdr:rowOff>
    </xdr:to>
    <xdr:sp macro="" textlink="">
      <xdr:nvSpPr>
        <xdr:cNvPr id="32" name="Text Box 15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66675</xdr:colOff>
      <xdr:row>14</xdr:row>
      <xdr:rowOff>219075</xdr:rowOff>
    </xdr:to>
    <xdr:sp macro="" textlink="">
      <xdr:nvSpPr>
        <xdr:cNvPr id="33" name="Text Box 16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66675</xdr:colOff>
      <xdr:row>14</xdr:row>
      <xdr:rowOff>219075</xdr:rowOff>
    </xdr:to>
    <xdr:sp macro="" textlink="">
      <xdr:nvSpPr>
        <xdr:cNvPr id="34" name="Text Box 22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66675</xdr:colOff>
      <xdr:row>14</xdr:row>
      <xdr:rowOff>219075</xdr:rowOff>
    </xdr:to>
    <xdr:sp macro="" textlink="">
      <xdr:nvSpPr>
        <xdr:cNvPr id="35" name="Text Box 23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85725</xdr:colOff>
      <xdr:row>14</xdr:row>
      <xdr:rowOff>257175</xdr:rowOff>
    </xdr:to>
    <xdr:sp macro="" textlink="">
      <xdr:nvSpPr>
        <xdr:cNvPr id="36" name="Text Box 2"/>
        <xdr:cNvSpPr txBox="1">
          <a:spLocks noChangeArrowheads="1"/>
        </xdr:cNvSpPr>
      </xdr:nvSpPr>
      <xdr:spPr bwMode="auto">
        <a:xfrm>
          <a:off x="7534275" y="3219450"/>
          <a:ext cx="857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5</xdr:col>
      <xdr:colOff>666750</xdr:colOff>
      <xdr:row>14</xdr:row>
      <xdr:rowOff>0</xdr:rowOff>
    </xdr:from>
    <xdr:to>
      <xdr:col>5</xdr:col>
      <xdr:colOff>752475</xdr:colOff>
      <xdr:row>14</xdr:row>
      <xdr:rowOff>257175</xdr:rowOff>
    </xdr:to>
    <xdr:sp macro="" textlink="">
      <xdr:nvSpPr>
        <xdr:cNvPr id="38" name="Text Box 4"/>
        <xdr:cNvSpPr txBox="1">
          <a:spLocks noChangeArrowheads="1"/>
        </xdr:cNvSpPr>
      </xdr:nvSpPr>
      <xdr:spPr bwMode="auto">
        <a:xfrm>
          <a:off x="7096125" y="3219450"/>
          <a:ext cx="857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6" sqref="M6"/>
    </sheetView>
  </sheetViews>
  <sheetFormatPr defaultRowHeight="13.5"/>
  <cols>
    <col min="1" max="1" width="3.625" style="4" customWidth="1"/>
    <col min="2" max="2" width="23" style="4" customWidth="1"/>
    <col min="3" max="3" width="10.375" style="5" customWidth="1"/>
    <col min="4" max="4" width="38.625" style="4" customWidth="1"/>
    <col min="5" max="5" width="9.5" style="4" customWidth="1"/>
    <col min="6" max="6" width="14.5" style="5" customWidth="1"/>
    <col min="7" max="7" width="13.125" style="4" customWidth="1"/>
    <col min="8" max="8" width="10.5" style="4" customWidth="1"/>
    <col min="9" max="9" width="9.375" style="4" customWidth="1"/>
    <col min="10" max="16384" width="9" style="4"/>
  </cols>
  <sheetData>
    <row r="1" spans="1:10" ht="28.5" customHeight="1"/>
    <row r="2" spans="1:10" ht="45" customHeight="1">
      <c r="A2" s="37" t="s">
        <v>55</v>
      </c>
      <c r="B2" s="37"/>
      <c r="C2" s="37"/>
      <c r="D2" s="37"/>
      <c r="E2" s="37"/>
      <c r="F2" s="37"/>
      <c r="G2" s="37"/>
      <c r="H2" s="37"/>
      <c r="I2" s="37"/>
    </row>
    <row r="3" spans="1:10" ht="27">
      <c r="A3" s="2"/>
      <c r="B3" s="2"/>
      <c r="C3" s="2"/>
      <c r="D3" s="2"/>
      <c r="E3" s="2"/>
      <c r="F3" s="2"/>
      <c r="G3" s="36" t="s">
        <v>0</v>
      </c>
      <c r="H3" s="36"/>
      <c r="I3" s="36"/>
    </row>
    <row r="4" spans="1:10" s="1" customFormat="1" ht="32.25" customHeight="1">
      <c r="A4" s="39" t="s">
        <v>3</v>
      </c>
      <c r="B4" s="39" t="s">
        <v>4</v>
      </c>
      <c r="C4" s="39" t="s">
        <v>5</v>
      </c>
      <c r="D4" s="39" t="s">
        <v>6</v>
      </c>
      <c r="E4" s="39" t="s">
        <v>7</v>
      </c>
      <c r="F4" s="39" t="s">
        <v>8</v>
      </c>
      <c r="G4" s="39"/>
      <c r="H4" s="38" t="s">
        <v>9</v>
      </c>
      <c r="I4" s="38" t="s">
        <v>10</v>
      </c>
    </row>
    <row r="5" spans="1:10" s="1" customFormat="1" ht="32.25" customHeight="1">
      <c r="A5" s="39"/>
      <c r="B5" s="39"/>
      <c r="C5" s="39"/>
      <c r="D5" s="39"/>
      <c r="E5" s="39"/>
      <c r="F5" s="16" t="s">
        <v>11</v>
      </c>
      <c r="G5" s="16" t="s">
        <v>12</v>
      </c>
      <c r="H5" s="38"/>
      <c r="I5" s="38"/>
    </row>
    <row r="6" spans="1:10" s="1" customFormat="1" ht="32.25" customHeight="1">
      <c r="A6" s="41" t="s">
        <v>54</v>
      </c>
      <c r="B6" s="42"/>
      <c r="C6" s="43"/>
      <c r="D6" s="3"/>
      <c r="E6" s="14">
        <f>E7+E18</f>
        <v>594.4</v>
      </c>
      <c r="F6" s="14">
        <f>F7+F18</f>
        <v>397.21</v>
      </c>
      <c r="G6" s="14">
        <f>G7+G18</f>
        <v>197.19</v>
      </c>
      <c r="H6" s="6"/>
      <c r="I6" s="6"/>
    </row>
    <row r="7" spans="1:10" s="1" customFormat="1" ht="32.25" customHeight="1">
      <c r="A7" s="42" t="s">
        <v>53</v>
      </c>
      <c r="B7" s="42"/>
      <c r="C7" s="43"/>
      <c r="D7" s="3"/>
      <c r="E7" s="14">
        <f>F7+G7</f>
        <v>318.51</v>
      </c>
      <c r="F7" s="14">
        <f>SUM(F8:F17)</f>
        <v>121.32</v>
      </c>
      <c r="G7" s="14">
        <f>SUM(G8:G17)</f>
        <v>197.19</v>
      </c>
      <c r="H7" s="15"/>
      <c r="I7" s="15"/>
    </row>
    <row r="8" spans="1:10" ht="32.25" customHeight="1">
      <c r="A8" s="8">
        <v>1</v>
      </c>
      <c r="B8" s="19" t="s">
        <v>13</v>
      </c>
      <c r="C8" s="22" t="s">
        <v>2</v>
      </c>
      <c r="D8" s="25" t="s">
        <v>31</v>
      </c>
      <c r="E8" s="9">
        <f t="shared" ref="E8:E17" si="0">F8+G8</f>
        <v>5.48</v>
      </c>
      <c r="F8" s="28">
        <v>5.48</v>
      </c>
      <c r="G8" s="10"/>
      <c r="H8" s="7" t="s">
        <v>41</v>
      </c>
      <c r="I8" s="46" t="s">
        <v>51</v>
      </c>
    </row>
    <row r="9" spans="1:10" ht="32.25" customHeight="1">
      <c r="A9" s="8">
        <v>2</v>
      </c>
      <c r="B9" s="20" t="s">
        <v>16</v>
      </c>
      <c r="C9" s="23" t="s">
        <v>25</v>
      </c>
      <c r="D9" s="26" t="s">
        <v>34</v>
      </c>
      <c r="E9" s="9">
        <f>F9+G9</f>
        <v>25.07</v>
      </c>
      <c r="F9" s="28">
        <v>25.07</v>
      </c>
      <c r="G9" s="10"/>
      <c r="H9" s="7" t="s">
        <v>41</v>
      </c>
      <c r="I9" s="46"/>
    </row>
    <row r="10" spans="1:10" ht="32.25" customHeight="1">
      <c r="A10" s="8">
        <v>3</v>
      </c>
      <c r="B10" s="20" t="s">
        <v>17</v>
      </c>
      <c r="C10" s="23" t="s">
        <v>26</v>
      </c>
      <c r="D10" s="26" t="s">
        <v>35</v>
      </c>
      <c r="E10" s="9">
        <f>F10+G10</f>
        <v>3.68</v>
      </c>
      <c r="F10" s="28">
        <v>3.68</v>
      </c>
      <c r="G10" s="10"/>
      <c r="H10" s="7" t="s">
        <v>41</v>
      </c>
      <c r="I10" s="46"/>
    </row>
    <row r="11" spans="1:10" ht="32.25" customHeight="1">
      <c r="A11" s="8">
        <v>4</v>
      </c>
      <c r="B11" s="19" t="s">
        <v>19</v>
      </c>
      <c r="C11" s="22" t="s">
        <v>1</v>
      </c>
      <c r="D11" s="25" t="s">
        <v>37</v>
      </c>
      <c r="E11" s="9">
        <f>F11+G11</f>
        <v>29.55</v>
      </c>
      <c r="F11" s="28">
        <v>29.55</v>
      </c>
      <c r="G11" s="10"/>
      <c r="H11" s="7" t="s">
        <v>41</v>
      </c>
      <c r="I11" s="46"/>
    </row>
    <row r="12" spans="1:10" ht="32.25" customHeight="1">
      <c r="A12" s="8">
        <v>5</v>
      </c>
      <c r="B12" s="19" t="s">
        <v>21</v>
      </c>
      <c r="C12" s="22" t="s">
        <v>29</v>
      </c>
      <c r="D12" s="25" t="s">
        <v>39</v>
      </c>
      <c r="E12" s="9">
        <f>F12+G12</f>
        <v>57.54</v>
      </c>
      <c r="F12" s="28">
        <v>57.54</v>
      </c>
      <c r="G12" s="10"/>
      <c r="H12" s="7" t="s">
        <v>41</v>
      </c>
      <c r="I12" s="46"/>
    </row>
    <row r="13" spans="1:10" ht="32.25" customHeight="1">
      <c r="A13" s="8">
        <v>6</v>
      </c>
      <c r="B13" s="19" t="s">
        <v>14</v>
      </c>
      <c r="C13" s="22" t="s">
        <v>23</v>
      </c>
      <c r="D13" s="25" t="s">
        <v>32</v>
      </c>
      <c r="E13" s="9">
        <f t="shared" si="0"/>
        <v>10.48</v>
      </c>
      <c r="F13" s="28"/>
      <c r="G13" s="10">
        <v>10.48</v>
      </c>
      <c r="H13" s="7" t="s">
        <v>41</v>
      </c>
      <c r="I13" s="47"/>
    </row>
    <row r="14" spans="1:10" ht="32.25" customHeight="1">
      <c r="A14" s="8">
        <v>7</v>
      </c>
      <c r="B14" s="20" t="s">
        <v>15</v>
      </c>
      <c r="C14" s="23" t="s">
        <v>24</v>
      </c>
      <c r="D14" s="26" t="s">
        <v>33</v>
      </c>
      <c r="E14" s="9">
        <f t="shared" si="0"/>
        <v>34.99</v>
      </c>
      <c r="F14" s="28"/>
      <c r="G14" s="10">
        <v>34.99</v>
      </c>
      <c r="H14" s="7" t="s">
        <v>41</v>
      </c>
      <c r="I14" s="47"/>
    </row>
    <row r="15" spans="1:10" ht="32.25" customHeight="1">
      <c r="A15" s="8">
        <v>8</v>
      </c>
      <c r="B15" s="19" t="s">
        <v>18</v>
      </c>
      <c r="C15" s="22" t="s">
        <v>27</v>
      </c>
      <c r="D15" s="25" t="s">
        <v>36</v>
      </c>
      <c r="E15" s="9">
        <f t="shared" si="0"/>
        <v>17.73</v>
      </c>
      <c r="F15" s="28"/>
      <c r="G15" s="10">
        <v>17.73</v>
      </c>
      <c r="H15" s="7" t="s">
        <v>41</v>
      </c>
      <c r="I15" s="47"/>
      <c r="J15" s="40"/>
    </row>
    <row r="16" spans="1:10" ht="32.25" customHeight="1">
      <c r="A16" s="8">
        <v>9</v>
      </c>
      <c r="B16" s="21" t="s">
        <v>20</v>
      </c>
      <c r="C16" s="24" t="s">
        <v>28</v>
      </c>
      <c r="D16" s="27" t="s">
        <v>38</v>
      </c>
      <c r="E16" s="9">
        <f t="shared" si="0"/>
        <v>28.54</v>
      </c>
      <c r="F16" s="28"/>
      <c r="G16" s="10">
        <v>28.54</v>
      </c>
      <c r="H16" s="7" t="s">
        <v>41</v>
      </c>
      <c r="I16" s="47"/>
      <c r="J16" s="40"/>
    </row>
    <row r="17" spans="1:9" ht="41.25" customHeight="1">
      <c r="A17" s="8">
        <v>10</v>
      </c>
      <c r="B17" s="19" t="s">
        <v>22</v>
      </c>
      <c r="C17" s="22" t="s">
        <v>30</v>
      </c>
      <c r="D17" s="25" t="s">
        <v>40</v>
      </c>
      <c r="E17" s="9">
        <f t="shared" si="0"/>
        <v>105.45</v>
      </c>
      <c r="F17" s="28"/>
      <c r="G17" s="10">
        <v>105.45</v>
      </c>
      <c r="H17" s="7" t="s">
        <v>41</v>
      </c>
      <c r="I17" s="47"/>
    </row>
    <row r="18" spans="1:9" ht="33" customHeight="1">
      <c r="A18" s="44" t="s">
        <v>42</v>
      </c>
      <c r="B18" s="44"/>
      <c r="C18" s="45"/>
      <c r="D18" s="17"/>
      <c r="E18" s="12">
        <f>F18+G18</f>
        <v>275.89</v>
      </c>
      <c r="F18" s="12">
        <f>SUM(F19:F20)</f>
        <v>275.89</v>
      </c>
      <c r="G18" s="12"/>
      <c r="H18" s="13"/>
      <c r="I18" s="33"/>
    </row>
    <row r="19" spans="1:9" ht="51.75" customHeight="1">
      <c r="A19" s="18">
        <v>1</v>
      </c>
      <c r="B19" s="29" t="s">
        <v>43</v>
      </c>
      <c r="C19" s="8" t="s">
        <v>44</v>
      </c>
      <c r="D19" s="30" t="s">
        <v>45</v>
      </c>
      <c r="E19" s="11">
        <f>F19+G19</f>
        <v>150</v>
      </c>
      <c r="F19" s="11">
        <v>150</v>
      </c>
      <c r="G19" s="11"/>
      <c r="H19" s="7" t="s">
        <v>49</v>
      </c>
      <c r="I19" s="34" t="s">
        <v>52</v>
      </c>
    </row>
    <row r="20" spans="1:9" ht="66.75" customHeight="1">
      <c r="A20" s="18">
        <v>2</v>
      </c>
      <c r="B20" s="31" t="s">
        <v>46</v>
      </c>
      <c r="C20" s="8" t="s">
        <v>47</v>
      </c>
      <c r="D20" s="32" t="s">
        <v>48</v>
      </c>
      <c r="E20" s="11">
        <f t="shared" ref="E20" si="1">F20+G20</f>
        <v>125.89</v>
      </c>
      <c r="F20" s="11">
        <v>125.89</v>
      </c>
      <c r="G20" s="11"/>
      <c r="H20" s="7" t="s">
        <v>50</v>
      </c>
      <c r="I20" s="35"/>
    </row>
  </sheetData>
  <mergeCells count="17">
    <mergeCell ref="J15:J16"/>
    <mergeCell ref="F4:G4"/>
    <mergeCell ref="A6:C6"/>
    <mergeCell ref="A18:C18"/>
    <mergeCell ref="A7:C7"/>
    <mergeCell ref="I8:I12"/>
    <mergeCell ref="I13:I17"/>
    <mergeCell ref="I19:I20"/>
    <mergeCell ref="G3:I3"/>
    <mergeCell ref="A2:I2"/>
    <mergeCell ref="H4:H5"/>
    <mergeCell ref="I4:I5"/>
    <mergeCell ref="A4:A5"/>
    <mergeCell ref="B4:B5"/>
    <mergeCell ref="C4:C5"/>
    <mergeCell ref="D4:D5"/>
    <mergeCell ref="E4:E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2019-07-03T02:43:52Z</dcterms:modified>
</cp:coreProperties>
</file>