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675" tabRatio="835"/>
  </bookViews>
  <sheets>
    <sheet name="分配表" sheetId="10" r:id="rId1"/>
    <sheet name="调整表" sheetId="24" r:id="rId2"/>
  </sheets>
  <calcPr calcId="144525"/>
</workbook>
</file>

<file path=xl/sharedStrings.xml><?xml version="1.0" encoding="utf-8"?>
<sst xmlns="http://schemas.openxmlformats.org/spreadsheetml/2006/main" count="52" uniqueCount="28">
  <si>
    <t>2019年城乡义务教育补助经费（家庭经济困难寄宿生生活费补助）（第一批）分配表</t>
  </si>
  <si>
    <t>单位：元</t>
  </si>
  <si>
    <t>学　校</t>
  </si>
  <si>
    <t>标准</t>
  </si>
  <si>
    <t>学生数</t>
  </si>
  <si>
    <t>补助金额</t>
  </si>
  <si>
    <t>预算科目</t>
  </si>
  <si>
    <t>政府经济科目</t>
  </si>
  <si>
    <t>备注</t>
  </si>
  <si>
    <t>总计</t>
  </si>
  <si>
    <t>小学合计</t>
  </si>
  <si>
    <t>金锁教育办</t>
  </si>
  <si>
    <t>红土教育办</t>
  </si>
  <si>
    <t>阿庄教育办</t>
  </si>
  <si>
    <t>广阳教育办</t>
  </si>
  <si>
    <t>金锁小学</t>
  </si>
  <si>
    <t>阿庄中小学</t>
  </si>
  <si>
    <t>陈炉中小学</t>
  </si>
  <si>
    <t>广阳中小学</t>
  </si>
  <si>
    <t>王石凹中小学</t>
  </si>
  <si>
    <t>三里洞小学</t>
  </si>
  <si>
    <t>高楼河中小学</t>
  </si>
  <si>
    <t>中学合计</t>
  </si>
  <si>
    <t>印台中学</t>
  </si>
  <si>
    <t>红土中学</t>
  </si>
  <si>
    <t>2019年城乡义务教育补助经费                               （家庭经济困难寄宿生生活费补助）（第一批）（区级资金）调整表</t>
  </si>
  <si>
    <t>区教科体局</t>
  </si>
  <si>
    <t>专项资金（小学困难寄宿生生活补助）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</si>
</sst>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\(0\)"/>
    <numFmt numFmtId="177" formatCode="#,##0_);[Red]\(#,##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4" borderId="9" applyNumberFormat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17" fillId="0" borderId="0">
      <alignment vertical="center"/>
    </xf>
    <xf numFmtId="0" fontId="19" fillId="27" borderId="10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2014调资汇总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汇总  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_Sheet1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L11" sqref="L11"/>
    </sheetView>
  </sheetViews>
  <sheetFormatPr defaultColWidth="9" defaultRowHeight="14.4" outlineLevelCol="7"/>
  <cols>
    <col min="1" max="1" width="23.25" style="3" customWidth="1"/>
    <col min="2" max="2" width="5.25" style="3" customWidth="1"/>
    <col min="3" max="3" width="7.12962962962963" style="4" customWidth="1"/>
    <col min="4" max="4" width="9.5" style="3" customWidth="1"/>
    <col min="5" max="5" width="9" style="3" customWidth="1"/>
    <col min="6" max="6" width="13" style="3" customWidth="1"/>
    <col min="7" max="7" width="9" style="5" customWidth="1"/>
    <col min="8" max="256" width="9" style="3"/>
    <col min="257" max="257" width="23.25" style="3" customWidth="1"/>
    <col min="258" max="258" width="14.5" style="3" customWidth="1"/>
    <col min="259" max="259" width="15" style="3" customWidth="1"/>
    <col min="260" max="262" width="15.1296296296296" style="3" customWidth="1"/>
    <col min="263" max="263" width="12.25" style="3" customWidth="1"/>
    <col min="264" max="512" width="9" style="3"/>
    <col min="513" max="513" width="23.25" style="3" customWidth="1"/>
    <col min="514" max="514" width="14.5" style="3" customWidth="1"/>
    <col min="515" max="515" width="15" style="3" customWidth="1"/>
    <col min="516" max="518" width="15.1296296296296" style="3" customWidth="1"/>
    <col min="519" max="519" width="12.25" style="3" customWidth="1"/>
    <col min="520" max="768" width="9" style="3"/>
    <col min="769" max="769" width="23.25" style="3" customWidth="1"/>
    <col min="770" max="770" width="14.5" style="3" customWidth="1"/>
    <col min="771" max="771" width="15" style="3" customWidth="1"/>
    <col min="772" max="774" width="15.1296296296296" style="3" customWidth="1"/>
    <col min="775" max="775" width="12.25" style="3" customWidth="1"/>
    <col min="776" max="1024" width="9" style="3"/>
    <col min="1025" max="1025" width="23.25" style="3" customWidth="1"/>
    <col min="1026" max="1026" width="14.5" style="3" customWidth="1"/>
    <col min="1027" max="1027" width="15" style="3" customWidth="1"/>
    <col min="1028" max="1030" width="15.1296296296296" style="3" customWidth="1"/>
    <col min="1031" max="1031" width="12.25" style="3" customWidth="1"/>
    <col min="1032" max="1280" width="9" style="3"/>
    <col min="1281" max="1281" width="23.25" style="3" customWidth="1"/>
    <col min="1282" max="1282" width="14.5" style="3" customWidth="1"/>
    <col min="1283" max="1283" width="15" style="3" customWidth="1"/>
    <col min="1284" max="1286" width="15.1296296296296" style="3" customWidth="1"/>
    <col min="1287" max="1287" width="12.25" style="3" customWidth="1"/>
    <col min="1288" max="1536" width="9" style="3"/>
    <col min="1537" max="1537" width="23.25" style="3" customWidth="1"/>
    <col min="1538" max="1538" width="14.5" style="3" customWidth="1"/>
    <col min="1539" max="1539" width="15" style="3" customWidth="1"/>
    <col min="1540" max="1542" width="15.1296296296296" style="3" customWidth="1"/>
    <col min="1543" max="1543" width="12.25" style="3" customWidth="1"/>
    <col min="1544" max="1792" width="9" style="3"/>
    <col min="1793" max="1793" width="23.25" style="3" customWidth="1"/>
    <col min="1794" max="1794" width="14.5" style="3" customWidth="1"/>
    <col min="1795" max="1795" width="15" style="3" customWidth="1"/>
    <col min="1796" max="1798" width="15.1296296296296" style="3" customWidth="1"/>
    <col min="1799" max="1799" width="12.25" style="3" customWidth="1"/>
    <col min="1800" max="2048" width="9" style="3"/>
    <col min="2049" max="2049" width="23.25" style="3" customWidth="1"/>
    <col min="2050" max="2050" width="14.5" style="3" customWidth="1"/>
    <col min="2051" max="2051" width="15" style="3" customWidth="1"/>
    <col min="2052" max="2054" width="15.1296296296296" style="3" customWidth="1"/>
    <col min="2055" max="2055" width="12.25" style="3" customWidth="1"/>
    <col min="2056" max="2304" width="9" style="3"/>
    <col min="2305" max="2305" width="23.25" style="3" customWidth="1"/>
    <col min="2306" max="2306" width="14.5" style="3" customWidth="1"/>
    <col min="2307" max="2307" width="15" style="3" customWidth="1"/>
    <col min="2308" max="2310" width="15.1296296296296" style="3" customWidth="1"/>
    <col min="2311" max="2311" width="12.25" style="3" customWidth="1"/>
    <col min="2312" max="2560" width="9" style="3"/>
    <col min="2561" max="2561" width="23.25" style="3" customWidth="1"/>
    <col min="2562" max="2562" width="14.5" style="3" customWidth="1"/>
    <col min="2563" max="2563" width="15" style="3" customWidth="1"/>
    <col min="2564" max="2566" width="15.1296296296296" style="3" customWidth="1"/>
    <col min="2567" max="2567" width="12.25" style="3" customWidth="1"/>
    <col min="2568" max="2816" width="9" style="3"/>
    <col min="2817" max="2817" width="23.25" style="3" customWidth="1"/>
    <col min="2818" max="2818" width="14.5" style="3" customWidth="1"/>
    <col min="2819" max="2819" width="15" style="3" customWidth="1"/>
    <col min="2820" max="2822" width="15.1296296296296" style="3" customWidth="1"/>
    <col min="2823" max="2823" width="12.25" style="3" customWidth="1"/>
    <col min="2824" max="3072" width="9" style="3"/>
    <col min="3073" max="3073" width="23.25" style="3" customWidth="1"/>
    <col min="3074" max="3074" width="14.5" style="3" customWidth="1"/>
    <col min="3075" max="3075" width="15" style="3" customWidth="1"/>
    <col min="3076" max="3078" width="15.1296296296296" style="3" customWidth="1"/>
    <col min="3079" max="3079" width="12.25" style="3" customWidth="1"/>
    <col min="3080" max="3328" width="9" style="3"/>
    <col min="3329" max="3329" width="23.25" style="3" customWidth="1"/>
    <col min="3330" max="3330" width="14.5" style="3" customWidth="1"/>
    <col min="3331" max="3331" width="15" style="3" customWidth="1"/>
    <col min="3332" max="3334" width="15.1296296296296" style="3" customWidth="1"/>
    <col min="3335" max="3335" width="12.25" style="3" customWidth="1"/>
    <col min="3336" max="3584" width="9" style="3"/>
    <col min="3585" max="3585" width="23.25" style="3" customWidth="1"/>
    <col min="3586" max="3586" width="14.5" style="3" customWidth="1"/>
    <col min="3587" max="3587" width="15" style="3" customWidth="1"/>
    <col min="3588" max="3590" width="15.1296296296296" style="3" customWidth="1"/>
    <col min="3591" max="3591" width="12.25" style="3" customWidth="1"/>
    <col min="3592" max="3840" width="9" style="3"/>
    <col min="3841" max="3841" width="23.25" style="3" customWidth="1"/>
    <col min="3842" max="3842" width="14.5" style="3" customWidth="1"/>
    <col min="3843" max="3843" width="15" style="3" customWidth="1"/>
    <col min="3844" max="3846" width="15.1296296296296" style="3" customWidth="1"/>
    <col min="3847" max="3847" width="12.25" style="3" customWidth="1"/>
    <col min="3848" max="4096" width="9" style="3"/>
    <col min="4097" max="4097" width="23.25" style="3" customWidth="1"/>
    <col min="4098" max="4098" width="14.5" style="3" customWidth="1"/>
    <col min="4099" max="4099" width="15" style="3" customWidth="1"/>
    <col min="4100" max="4102" width="15.1296296296296" style="3" customWidth="1"/>
    <col min="4103" max="4103" width="12.25" style="3" customWidth="1"/>
    <col min="4104" max="4352" width="9" style="3"/>
    <col min="4353" max="4353" width="23.25" style="3" customWidth="1"/>
    <col min="4354" max="4354" width="14.5" style="3" customWidth="1"/>
    <col min="4355" max="4355" width="15" style="3" customWidth="1"/>
    <col min="4356" max="4358" width="15.1296296296296" style="3" customWidth="1"/>
    <col min="4359" max="4359" width="12.25" style="3" customWidth="1"/>
    <col min="4360" max="4608" width="9" style="3"/>
    <col min="4609" max="4609" width="23.25" style="3" customWidth="1"/>
    <col min="4610" max="4610" width="14.5" style="3" customWidth="1"/>
    <col min="4611" max="4611" width="15" style="3" customWidth="1"/>
    <col min="4612" max="4614" width="15.1296296296296" style="3" customWidth="1"/>
    <col min="4615" max="4615" width="12.25" style="3" customWidth="1"/>
    <col min="4616" max="4864" width="9" style="3"/>
    <col min="4865" max="4865" width="23.25" style="3" customWidth="1"/>
    <col min="4866" max="4866" width="14.5" style="3" customWidth="1"/>
    <col min="4867" max="4867" width="15" style="3" customWidth="1"/>
    <col min="4868" max="4870" width="15.1296296296296" style="3" customWidth="1"/>
    <col min="4871" max="4871" width="12.25" style="3" customWidth="1"/>
    <col min="4872" max="5120" width="9" style="3"/>
    <col min="5121" max="5121" width="23.25" style="3" customWidth="1"/>
    <col min="5122" max="5122" width="14.5" style="3" customWidth="1"/>
    <col min="5123" max="5123" width="15" style="3" customWidth="1"/>
    <col min="5124" max="5126" width="15.1296296296296" style="3" customWidth="1"/>
    <col min="5127" max="5127" width="12.25" style="3" customWidth="1"/>
    <col min="5128" max="5376" width="9" style="3"/>
    <col min="5377" max="5377" width="23.25" style="3" customWidth="1"/>
    <col min="5378" max="5378" width="14.5" style="3" customWidth="1"/>
    <col min="5379" max="5379" width="15" style="3" customWidth="1"/>
    <col min="5380" max="5382" width="15.1296296296296" style="3" customWidth="1"/>
    <col min="5383" max="5383" width="12.25" style="3" customWidth="1"/>
    <col min="5384" max="5632" width="9" style="3"/>
    <col min="5633" max="5633" width="23.25" style="3" customWidth="1"/>
    <col min="5634" max="5634" width="14.5" style="3" customWidth="1"/>
    <col min="5635" max="5635" width="15" style="3" customWidth="1"/>
    <col min="5636" max="5638" width="15.1296296296296" style="3" customWidth="1"/>
    <col min="5639" max="5639" width="12.25" style="3" customWidth="1"/>
    <col min="5640" max="5888" width="9" style="3"/>
    <col min="5889" max="5889" width="23.25" style="3" customWidth="1"/>
    <col min="5890" max="5890" width="14.5" style="3" customWidth="1"/>
    <col min="5891" max="5891" width="15" style="3" customWidth="1"/>
    <col min="5892" max="5894" width="15.1296296296296" style="3" customWidth="1"/>
    <col min="5895" max="5895" width="12.25" style="3" customWidth="1"/>
    <col min="5896" max="6144" width="9" style="3"/>
    <col min="6145" max="6145" width="23.25" style="3" customWidth="1"/>
    <col min="6146" max="6146" width="14.5" style="3" customWidth="1"/>
    <col min="6147" max="6147" width="15" style="3" customWidth="1"/>
    <col min="6148" max="6150" width="15.1296296296296" style="3" customWidth="1"/>
    <col min="6151" max="6151" width="12.25" style="3" customWidth="1"/>
    <col min="6152" max="6400" width="9" style="3"/>
    <col min="6401" max="6401" width="23.25" style="3" customWidth="1"/>
    <col min="6402" max="6402" width="14.5" style="3" customWidth="1"/>
    <col min="6403" max="6403" width="15" style="3" customWidth="1"/>
    <col min="6404" max="6406" width="15.1296296296296" style="3" customWidth="1"/>
    <col min="6407" max="6407" width="12.25" style="3" customWidth="1"/>
    <col min="6408" max="6656" width="9" style="3"/>
    <col min="6657" max="6657" width="23.25" style="3" customWidth="1"/>
    <col min="6658" max="6658" width="14.5" style="3" customWidth="1"/>
    <col min="6659" max="6659" width="15" style="3" customWidth="1"/>
    <col min="6660" max="6662" width="15.1296296296296" style="3" customWidth="1"/>
    <col min="6663" max="6663" width="12.25" style="3" customWidth="1"/>
    <col min="6664" max="6912" width="9" style="3"/>
    <col min="6913" max="6913" width="23.25" style="3" customWidth="1"/>
    <col min="6914" max="6914" width="14.5" style="3" customWidth="1"/>
    <col min="6915" max="6915" width="15" style="3" customWidth="1"/>
    <col min="6916" max="6918" width="15.1296296296296" style="3" customWidth="1"/>
    <col min="6919" max="6919" width="12.25" style="3" customWidth="1"/>
    <col min="6920" max="7168" width="9" style="3"/>
    <col min="7169" max="7169" width="23.25" style="3" customWidth="1"/>
    <col min="7170" max="7170" width="14.5" style="3" customWidth="1"/>
    <col min="7171" max="7171" width="15" style="3" customWidth="1"/>
    <col min="7172" max="7174" width="15.1296296296296" style="3" customWidth="1"/>
    <col min="7175" max="7175" width="12.25" style="3" customWidth="1"/>
    <col min="7176" max="7424" width="9" style="3"/>
    <col min="7425" max="7425" width="23.25" style="3" customWidth="1"/>
    <col min="7426" max="7426" width="14.5" style="3" customWidth="1"/>
    <col min="7427" max="7427" width="15" style="3" customWidth="1"/>
    <col min="7428" max="7430" width="15.1296296296296" style="3" customWidth="1"/>
    <col min="7431" max="7431" width="12.25" style="3" customWidth="1"/>
    <col min="7432" max="7680" width="9" style="3"/>
    <col min="7681" max="7681" width="23.25" style="3" customWidth="1"/>
    <col min="7682" max="7682" width="14.5" style="3" customWidth="1"/>
    <col min="7683" max="7683" width="15" style="3" customWidth="1"/>
    <col min="7684" max="7686" width="15.1296296296296" style="3" customWidth="1"/>
    <col min="7687" max="7687" width="12.25" style="3" customWidth="1"/>
    <col min="7688" max="7936" width="9" style="3"/>
    <col min="7937" max="7937" width="23.25" style="3" customWidth="1"/>
    <col min="7938" max="7938" width="14.5" style="3" customWidth="1"/>
    <col min="7939" max="7939" width="15" style="3" customWidth="1"/>
    <col min="7940" max="7942" width="15.1296296296296" style="3" customWidth="1"/>
    <col min="7943" max="7943" width="12.25" style="3" customWidth="1"/>
    <col min="7944" max="8192" width="9" style="3"/>
    <col min="8193" max="8193" width="23.25" style="3" customWidth="1"/>
    <col min="8194" max="8194" width="14.5" style="3" customWidth="1"/>
    <col min="8195" max="8195" width="15" style="3" customWidth="1"/>
    <col min="8196" max="8198" width="15.1296296296296" style="3" customWidth="1"/>
    <col min="8199" max="8199" width="12.25" style="3" customWidth="1"/>
    <col min="8200" max="8448" width="9" style="3"/>
    <col min="8449" max="8449" width="23.25" style="3" customWidth="1"/>
    <col min="8450" max="8450" width="14.5" style="3" customWidth="1"/>
    <col min="8451" max="8451" width="15" style="3" customWidth="1"/>
    <col min="8452" max="8454" width="15.1296296296296" style="3" customWidth="1"/>
    <col min="8455" max="8455" width="12.25" style="3" customWidth="1"/>
    <col min="8456" max="8704" width="9" style="3"/>
    <col min="8705" max="8705" width="23.25" style="3" customWidth="1"/>
    <col min="8706" max="8706" width="14.5" style="3" customWidth="1"/>
    <col min="8707" max="8707" width="15" style="3" customWidth="1"/>
    <col min="8708" max="8710" width="15.1296296296296" style="3" customWidth="1"/>
    <col min="8711" max="8711" width="12.25" style="3" customWidth="1"/>
    <col min="8712" max="8960" width="9" style="3"/>
    <col min="8961" max="8961" width="23.25" style="3" customWidth="1"/>
    <col min="8962" max="8962" width="14.5" style="3" customWidth="1"/>
    <col min="8963" max="8963" width="15" style="3" customWidth="1"/>
    <col min="8964" max="8966" width="15.1296296296296" style="3" customWidth="1"/>
    <col min="8967" max="8967" width="12.25" style="3" customWidth="1"/>
    <col min="8968" max="9216" width="9" style="3"/>
    <col min="9217" max="9217" width="23.25" style="3" customWidth="1"/>
    <col min="9218" max="9218" width="14.5" style="3" customWidth="1"/>
    <col min="9219" max="9219" width="15" style="3" customWidth="1"/>
    <col min="9220" max="9222" width="15.1296296296296" style="3" customWidth="1"/>
    <col min="9223" max="9223" width="12.25" style="3" customWidth="1"/>
    <col min="9224" max="9472" width="9" style="3"/>
    <col min="9473" max="9473" width="23.25" style="3" customWidth="1"/>
    <col min="9474" max="9474" width="14.5" style="3" customWidth="1"/>
    <col min="9475" max="9475" width="15" style="3" customWidth="1"/>
    <col min="9476" max="9478" width="15.1296296296296" style="3" customWidth="1"/>
    <col min="9479" max="9479" width="12.25" style="3" customWidth="1"/>
    <col min="9480" max="9728" width="9" style="3"/>
    <col min="9729" max="9729" width="23.25" style="3" customWidth="1"/>
    <col min="9730" max="9730" width="14.5" style="3" customWidth="1"/>
    <col min="9731" max="9731" width="15" style="3" customWidth="1"/>
    <col min="9732" max="9734" width="15.1296296296296" style="3" customWidth="1"/>
    <col min="9735" max="9735" width="12.25" style="3" customWidth="1"/>
    <col min="9736" max="9984" width="9" style="3"/>
    <col min="9985" max="9985" width="23.25" style="3" customWidth="1"/>
    <col min="9986" max="9986" width="14.5" style="3" customWidth="1"/>
    <col min="9987" max="9987" width="15" style="3" customWidth="1"/>
    <col min="9988" max="9990" width="15.1296296296296" style="3" customWidth="1"/>
    <col min="9991" max="9991" width="12.25" style="3" customWidth="1"/>
    <col min="9992" max="10240" width="9" style="3"/>
    <col min="10241" max="10241" width="23.25" style="3" customWidth="1"/>
    <col min="10242" max="10242" width="14.5" style="3" customWidth="1"/>
    <col min="10243" max="10243" width="15" style="3" customWidth="1"/>
    <col min="10244" max="10246" width="15.1296296296296" style="3" customWidth="1"/>
    <col min="10247" max="10247" width="12.25" style="3" customWidth="1"/>
    <col min="10248" max="10496" width="9" style="3"/>
    <col min="10497" max="10497" width="23.25" style="3" customWidth="1"/>
    <col min="10498" max="10498" width="14.5" style="3" customWidth="1"/>
    <col min="10499" max="10499" width="15" style="3" customWidth="1"/>
    <col min="10500" max="10502" width="15.1296296296296" style="3" customWidth="1"/>
    <col min="10503" max="10503" width="12.25" style="3" customWidth="1"/>
    <col min="10504" max="10752" width="9" style="3"/>
    <col min="10753" max="10753" width="23.25" style="3" customWidth="1"/>
    <col min="10754" max="10754" width="14.5" style="3" customWidth="1"/>
    <col min="10755" max="10755" width="15" style="3" customWidth="1"/>
    <col min="10756" max="10758" width="15.1296296296296" style="3" customWidth="1"/>
    <col min="10759" max="10759" width="12.25" style="3" customWidth="1"/>
    <col min="10760" max="11008" width="9" style="3"/>
    <col min="11009" max="11009" width="23.25" style="3" customWidth="1"/>
    <col min="11010" max="11010" width="14.5" style="3" customWidth="1"/>
    <col min="11011" max="11011" width="15" style="3" customWidth="1"/>
    <col min="11012" max="11014" width="15.1296296296296" style="3" customWidth="1"/>
    <col min="11015" max="11015" width="12.25" style="3" customWidth="1"/>
    <col min="11016" max="11264" width="9" style="3"/>
    <col min="11265" max="11265" width="23.25" style="3" customWidth="1"/>
    <col min="11266" max="11266" width="14.5" style="3" customWidth="1"/>
    <col min="11267" max="11267" width="15" style="3" customWidth="1"/>
    <col min="11268" max="11270" width="15.1296296296296" style="3" customWidth="1"/>
    <col min="11271" max="11271" width="12.25" style="3" customWidth="1"/>
    <col min="11272" max="11520" width="9" style="3"/>
    <col min="11521" max="11521" width="23.25" style="3" customWidth="1"/>
    <col min="11522" max="11522" width="14.5" style="3" customWidth="1"/>
    <col min="11523" max="11523" width="15" style="3" customWidth="1"/>
    <col min="11524" max="11526" width="15.1296296296296" style="3" customWidth="1"/>
    <col min="11527" max="11527" width="12.25" style="3" customWidth="1"/>
    <col min="11528" max="11776" width="9" style="3"/>
    <col min="11777" max="11777" width="23.25" style="3" customWidth="1"/>
    <col min="11778" max="11778" width="14.5" style="3" customWidth="1"/>
    <col min="11779" max="11779" width="15" style="3" customWidth="1"/>
    <col min="11780" max="11782" width="15.1296296296296" style="3" customWidth="1"/>
    <col min="11783" max="11783" width="12.25" style="3" customWidth="1"/>
    <col min="11784" max="12032" width="9" style="3"/>
    <col min="12033" max="12033" width="23.25" style="3" customWidth="1"/>
    <col min="12034" max="12034" width="14.5" style="3" customWidth="1"/>
    <col min="12035" max="12035" width="15" style="3" customWidth="1"/>
    <col min="12036" max="12038" width="15.1296296296296" style="3" customWidth="1"/>
    <col min="12039" max="12039" width="12.25" style="3" customWidth="1"/>
    <col min="12040" max="12288" width="9" style="3"/>
    <col min="12289" max="12289" width="23.25" style="3" customWidth="1"/>
    <col min="12290" max="12290" width="14.5" style="3" customWidth="1"/>
    <col min="12291" max="12291" width="15" style="3" customWidth="1"/>
    <col min="12292" max="12294" width="15.1296296296296" style="3" customWidth="1"/>
    <col min="12295" max="12295" width="12.25" style="3" customWidth="1"/>
    <col min="12296" max="12544" width="9" style="3"/>
    <col min="12545" max="12545" width="23.25" style="3" customWidth="1"/>
    <col min="12546" max="12546" width="14.5" style="3" customWidth="1"/>
    <col min="12547" max="12547" width="15" style="3" customWidth="1"/>
    <col min="12548" max="12550" width="15.1296296296296" style="3" customWidth="1"/>
    <col min="12551" max="12551" width="12.25" style="3" customWidth="1"/>
    <col min="12552" max="12800" width="9" style="3"/>
    <col min="12801" max="12801" width="23.25" style="3" customWidth="1"/>
    <col min="12802" max="12802" width="14.5" style="3" customWidth="1"/>
    <col min="12803" max="12803" width="15" style="3" customWidth="1"/>
    <col min="12804" max="12806" width="15.1296296296296" style="3" customWidth="1"/>
    <col min="12807" max="12807" width="12.25" style="3" customWidth="1"/>
    <col min="12808" max="13056" width="9" style="3"/>
    <col min="13057" max="13057" width="23.25" style="3" customWidth="1"/>
    <col min="13058" max="13058" width="14.5" style="3" customWidth="1"/>
    <col min="13059" max="13059" width="15" style="3" customWidth="1"/>
    <col min="13060" max="13062" width="15.1296296296296" style="3" customWidth="1"/>
    <col min="13063" max="13063" width="12.25" style="3" customWidth="1"/>
    <col min="13064" max="13312" width="9" style="3"/>
    <col min="13313" max="13313" width="23.25" style="3" customWidth="1"/>
    <col min="13314" max="13314" width="14.5" style="3" customWidth="1"/>
    <col min="13315" max="13315" width="15" style="3" customWidth="1"/>
    <col min="13316" max="13318" width="15.1296296296296" style="3" customWidth="1"/>
    <col min="13319" max="13319" width="12.25" style="3" customWidth="1"/>
    <col min="13320" max="13568" width="9" style="3"/>
    <col min="13569" max="13569" width="23.25" style="3" customWidth="1"/>
    <col min="13570" max="13570" width="14.5" style="3" customWidth="1"/>
    <col min="13571" max="13571" width="15" style="3" customWidth="1"/>
    <col min="13572" max="13574" width="15.1296296296296" style="3" customWidth="1"/>
    <col min="13575" max="13575" width="12.25" style="3" customWidth="1"/>
    <col min="13576" max="13824" width="9" style="3"/>
    <col min="13825" max="13825" width="23.25" style="3" customWidth="1"/>
    <col min="13826" max="13826" width="14.5" style="3" customWidth="1"/>
    <col min="13827" max="13827" width="15" style="3" customWidth="1"/>
    <col min="13828" max="13830" width="15.1296296296296" style="3" customWidth="1"/>
    <col min="13831" max="13831" width="12.25" style="3" customWidth="1"/>
    <col min="13832" max="14080" width="9" style="3"/>
    <col min="14081" max="14081" width="23.25" style="3" customWidth="1"/>
    <col min="14082" max="14082" width="14.5" style="3" customWidth="1"/>
    <col min="14083" max="14083" width="15" style="3" customWidth="1"/>
    <col min="14084" max="14086" width="15.1296296296296" style="3" customWidth="1"/>
    <col min="14087" max="14087" width="12.25" style="3" customWidth="1"/>
    <col min="14088" max="14336" width="9" style="3"/>
    <col min="14337" max="14337" width="23.25" style="3" customWidth="1"/>
    <col min="14338" max="14338" width="14.5" style="3" customWidth="1"/>
    <col min="14339" max="14339" width="15" style="3" customWidth="1"/>
    <col min="14340" max="14342" width="15.1296296296296" style="3" customWidth="1"/>
    <col min="14343" max="14343" width="12.25" style="3" customWidth="1"/>
    <col min="14344" max="14592" width="9" style="3"/>
    <col min="14593" max="14593" width="23.25" style="3" customWidth="1"/>
    <col min="14594" max="14594" width="14.5" style="3" customWidth="1"/>
    <col min="14595" max="14595" width="15" style="3" customWidth="1"/>
    <col min="14596" max="14598" width="15.1296296296296" style="3" customWidth="1"/>
    <col min="14599" max="14599" width="12.25" style="3" customWidth="1"/>
    <col min="14600" max="14848" width="9" style="3"/>
    <col min="14849" max="14849" width="23.25" style="3" customWidth="1"/>
    <col min="14850" max="14850" width="14.5" style="3" customWidth="1"/>
    <col min="14851" max="14851" width="15" style="3" customWidth="1"/>
    <col min="14852" max="14854" width="15.1296296296296" style="3" customWidth="1"/>
    <col min="14855" max="14855" width="12.25" style="3" customWidth="1"/>
    <col min="14856" max="15104" width="9" style="3"/>
    <col min="15105" max="15105" width="23.25" style="3" customWidth="1"/>
    <col min="15106" max="15106" width="14.5" style="3" customWidth="1"/>
    <col min="15107" max="15107" width="15" style="3" customWidth="1"/>
    <col min="15108" max="15110" width="15.1296296296296" style="3" customWidth="1"/>
    <col min="15111" max="15111" width="12.25" style="3" customWidth="1"/>
    <col min="15112" max="15360" width="9" style="3"/>
    <col min="15361" max="15361" width="23.25" style="3" customWidth="1"/>
    <col min="15362" max="15362" width="14.5" style="3" customWidth="1"/>
    <col min="15363" max="15363" width="15" style="3" customWidth="1"/>
    <col min="15364" max="15366" width="15.1296296296296" style="3" customWidth="1"/>
    <col min="15367" max="15367" width="12.25" style="3" customWidth="1"/>
    <col min="15368" max="15616" width="9" style="3"/>
    <col min="15617" max="15617" width="23.25" style="3" customWidth="1"/>
    <col min="15618" max="15618" width="14.5" style="3" customWidth="1"/>
    <col min="15619" max="15619" width="15" style="3" customWidth="1"/>
    <col min="15620" max="15622" width="15.1296296296296" style="3" customWidth="1"/>
    <col min="15623" max="15623" width="12.25" style="3" customWidth="1"/>
    <col min="15624" max="15872" width="9" style="3"/>
    <col min="15873" max="15873" width="23.25" style="3" customWidth="1"/>
    <col min="15874" max="15874" width="14.5" style="3" customWidth="1"/>
    <col min="15875" max="15875" width="15" style="3" customWidth="1"/>
    <col min="15876" max="15878" width="15.1296296296296" style="3" customWidth="1"/>
    <col min="15879" max="15879" width="12.25" style="3" customWidth="1"/>
    <col min="15880" max="16128" width="9" style="3"/>
    <col min="16129" max="16129" width="23.25" style="3" customWidth="1"/>
    <col min="16130" max="16130" width="14.5" style="3" customWidth="1"/>
    <col min="16131" max="16131" width="15" style="3" customWidth="1"/>
    <col min="16132" max="16134" width="15.1296296296296" style="3" customWidth="1"/>
    <col min="16135" max="16135" width="12.25" style="3" customWidth="1"/>
    <col min="16136" max="16384" width="9" style="3"/>
  </cols>
  <sheetData>
    <row r="1" ht="44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27.75" customHeight="1" spans="1:7">
      <c r="A2" s="8"/>
      <c r="B2" s="8"/>
      <c r="C2" s="9"/>
      <c r="G2" s="10" t="s">
        <v>1</v>
      </c>
    </row>
    <row r="3" s="2" customFormat="1" ht="22.5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</row>
    <row r="4" s="2" customFormat="1" ht="22.5" customHeight="1" spans="1:7">
      <c r="A4" s="11" t="s">
        <v>9</v>
      </c>
      <c r="B4" s="11"/>
      <c r="C4" s="14">
        <f>C5+C18</f>
        <v>897</v>
      </c>
      <c r="D4" s="15">
        <f>D5+D18</f>
        <v>507500</v>
      </c>
      <c r="E4" s="14"/>
      <c r="F4" s="14"/>
      <c r="G4" s="12"/>
    </row>
    <row r="5" s="2" customFormat="1" ht="22.5" customHeight="1" spans="1:7">
      <c r="A5" s="11" t="s">
        <v>10</v>
      </c>
      <c r="B5" s="11"/>
      <c r="C5" s="14">
        <f>SUM(C6:C16)</f>
        <v>425</v>
      </c>
      <c r="D5" s="15">
        <f>SUM(D6:D17)</f>
        <v>212500</v>
      </c>
      <c r="E5" s="14"/>
      <c r="F5" s="14"/>
      <c r="G5" s="12"/>
    </row>
    <row r="6" s="2" customFormat="1" ht="22.5" customHeight="1" spans="1:7">
      <c r="A6" s="11" t="s">
        <v>11</v>
      </c>
      <c r="B6" s="11">
        <v>500</v>
      </c>
      <c r="C6" s="11">
        <v>14</v>
      </c>
      <c r="D6" s="15">
        <f t="shared" ref="D6:D15" si="0">B6*C6</f>
        <v>7000</v>
      </c>
      <c r="E6" s="16">
        <v>2050202</v>
      </c>
      <c r="F6" s="16">
        <v>50901</v>
      </c>
      <c r="G6" s="12"/>
    </row>
    <row r="7" s="2" customFormat="1" ht="22.5" customHeight="1" spans="1:7">
      <c r="A7" s="11" t="s">
        <v>12</v>
      </c>
      <c r="B7" s="11">
        <v>500</v>
      </c>
      <c r="C7" s="11">
        <v>112</v>
      </c>
      <c r="D7" s="15">
        <f t="shared" si="0"/>
        <v>56000</v>
      </c>
      <c r="E7" s="16">
        <v>2050202</v>
      </c>
      <c r="F7" s="16">
        <v>50901</v>
      </c>
      <c r="G7" s="12"/>
    </row>
    <row r="8" s="2" customFormat="1" ht="22.5" customHeight="1" spans="1:7">
      <c r="A8" s="11" t="s">
        <v>13</v>
      </c>
      <c r="B8" s="11">
        <v>500</v>
      </c>
      <c r="C8" s="11">
        <v>30</v>
      </c>
      <c r="D8" s="15">
        <f t="shared" si="0"/>
        <v>15000</v>
      </c>
      <c r="E8" s="16">
        <v>2050202</v>
      </c>
      <c r="F8" s="16">
        <v>50901</v>
      </c>
      <c r="G8" s="12"/>
    </row>
    <row r="9" s="2" customFormat="1" ht="22.5" customHeight="1" spans="1:7">
      <c r="A9" s="11" t="s">
        <v>14</v>
      </c>
      <c r="B9" s="11">
        <v>500</v>
      </c>
      <c r="C9" s="11">
        <v>15</v>
      </c>
      <c r="D9" s="15">
        <f t="shared" si="0"/>
        <v>7500</v>
      </c>
      <c r="E9" s="16">
        <v>2050202</v>
      </c>
      <c r="F9" s="16">
        <v>50901</v>
      </c>
      <c r="G9" s="12"/>
    </row>
    <row r="10" s="2" customFormat="1" ht="22.5" customHeight="1" spans="1:7">
      <c r="A10" s="11" t="s">
        <v>15</v>
      </c>
      <c r="B10" s="11">
        <v>500</v>
      </c>
      <c r="C10" s="11">
        <v>18</v>
      </c>
      <c r="D10" s="15">
        <f t="shared" si="0"/>
        <v>9000</v>
      </c>
      <c r="E10" s="16">
        <v>2050202</v>
      </c>
      <c r="F10" s="16">
        <v>50901</v>
      </c>
      <c r="G10" s="12"/>
    </row>
    <row r="11" s="2" customFormat="1" ht="22.5" customHeight="1" spans="1:7">
      <c r="A11" s="11" t="s">
        <v>16</v>
      </c>
      <c r="B11" s="11">
        <v>500</v>
      </c>
      <c r="C11" s="11">
        <v>70</v>
      </c>
      <c r="D11" s="15">
        <f t="shared" si="0"/>
        <v>35000</v>
      </c>
      <c r="E11" s="16">
        <v>2050202</v>
      </c>
      <c r="F11" s="16">
        <v>50901</v>
      </c>
      <c r="G11" s="12"/>
    </row>
    <row r="12" s="2" customFormat="1" ht="22.5" customHeight="1" spans="1:7">
      <c r="A12" s="11" t="s">
        <v>17</v>
      </c>
      <c r="B12" s="11">
        <v>500</v>
      </c>
      <c r="C12" s="11">
        <v>16</v>
      </c>
      <c r="D12" s="15">
        <f t="shared" si="0"/>
        <v>8000</v>
      </c>
      <c r="E12" s="16">
        <v>2050202</v>
      </c>
      <c r="F12" s="16">
        <v>50901</v>
      </c>
      <c r="G12" s="12"/>
    </row>
    <row r="13" s="2" customFormat="1" ht="22.5" customHeight="1" spans="1:7">
      <c r="A13" s="11" t="s">
        <v>18</v>
      </c>
      <c r="B13" s="11">
        <v>500</v>
      </c>
      <c r="C13" s="11">
        <v>30</v>
      </c>
      <c r="D13" s="15">
        <f t="shared" si="0"/>
        <v>15000</v>
      </c>
      <c r="E13" s="16">
        <v>2050202</v>
      </c>
      <c r="F13" s="16">
        <v>50901</v>
      </c>
      <c r="G13" s="12"/>
    </row>
    <row r="14" s="2" customFormat="1" ht="22.5" customHeight="1" spans="1:7">
      <c r="A14" s="11" t="s">
        <v>19</v>
      </c>
      <c r="B14" s="11">
        <v>500</v>
      </c>
      <c r="C14" s="11">
        <v>13</v>
      </c>
      <c r="D14" s="15">
        <f t="shared" si="0"/>
        <v>6500</v>
      </c>
      <c r="E14" s="16">
        <v>2050202</v>
      </c>
      <c r="F14" s="16">
        <v>50901</v>
      </c>
      <c r="G14" s="12"/>
    </row>
    <row r="15" s="2" customFormat="1" ht="22.5" customHeight="1" spans="1:7">
      <c r="A15" s="11" t="s">
        <v>20</v>
      </c>
      <c r="B15" s="11">
        <v>500</v>
      </c>
      <c r="C15" s="11">
        <v>30</v>
      </c>
      <c r="D15" s="15">
        <f t="shared" si="0"/>
        <v>15000</v>
      </c>
      <c r="E15" s="16">
        <v>2050202</v>
      </c>
      <c r="F15" s="16">
        <v>50901</v>
      </c>
      <c r="G15" s="12"/>
    </row>
    <row r="16" s="2" customFormat="1" ht="22.5" customHeight="1" spans="1:7">
      <c r="A16" s="23" t="s">
        <v>21</v>
      </c>
      <c r="B16" s="23">
        <v>500</v>
      </c>
      <c r="C16" s="23">
        <v>77</v>
      </c>
      <c r="D16" s="15">
        <v>3500</v>
      </c>
      <c r="E16" s="16">
        <v>2050202</v>
      </c>
      <c r="F16" s="16">
        <v>50901</v>
      </c>
      <c r="G16" s="12"/>
    </row>
    <row r="17" s="2" customFormat="1" ht="22.5" customHeight="1" spans="1:7">
      <c r="A17" s="24"/>
      <c r="B17" s="24"/>
      <c r="C17" s="24"/>
      <c r="D17" s="15">
        <v>35000</v>
      </c>
      <c r="E17" s="16">
        <v>2050202</v>
      </c>
      <c r="F17" s="16">
        <v>50902</v>
      </c>
      <c r="G17" s="12"/>
    </row>
    <row r="18" s="2" customFormat="1" ht="22.5" customHeight="1" spans="1:7">
      <c r="A18" s="11" t="s">
        <v>22</v>
      </c>
      <c r="B18" s="11"/>
      <c r="C18" s="14">
        <f>SUM(C19:C24)</f>
        <v>472</v>
      </c>
      <c r="D18" s="15">
        <f>SUM(D19:D24)</f>
        <v>295000</v>
      </c>
      <c r="E18" s="25"/>
      <c r="F18" s="16"/>
      <c r="G18" s="26"/>
    </row>
    <row r="19" s="2" customFormat="1" ht="22.5" customHeight="1" spans="1:7">
      <c r="A19" s="11" t="s">
        <v>23</v>
      </c>
      <c r="B19" s="11">
        <v>625</v>
      </c>
      <c r="C19" s="11">
        <v>293</v>
      </c>
      <c r="D19" s="15">
        <f t="shared" ref="D19:D24" si="1">B19*C19</f>
        <v>183125</v>
      </c>
      <c r="E19" s="16">
        <v>2050203</v>
      </c>
      <c r="F19" s="16">
        <v>50902</v>
      </c>
      <c r="G19" s="12"/>
    </row>
    <row r="20" s="2" customFormat="1" ht="22.5" customHeight="1" spans="1:7">
      <c r="A20" s="11" t="s">
        <v>21</v>
      </c>
      <c r="B20" s="11">
        <v>625</v>
      </c>
      <c r="C20" s="11">
        <v>20</v>
      </c>
      <c r="D20" s="15">
        <f t="shared" si="1"/>
        <v>12500</v>
      </c>
      <c r="E20" s="16">
        <v>2050203</v>
      </c>
      <c r="F20" s="16">
        <v>50902</v>
      </c>
      <c r="G20" s="12"/>
    </row>
    <row r="21" s="2" customFormat="1" ht="22.5" customHeight="1" spans="1:7">
      <c r="A21" s="11" t="s">
        <v>24</v>
      </c>
      <c r="B21" s="11">
        <v>625</v>
      </c>
      <c r="C21" s="11">
        <v>34</v>
      </c>
      <c r="D21" s="15">
        <f t="shared" si="1"/>
        <v>21250</v>
      </c>
      <c r="E21" s="16">
        <v>2050203</v>
      </c>
      <c r="F21" s="16">
        <v>50902</v>
      </c>
      <c r="G21" s="12"/>
    </row>
    <row r="22" s="2" customFormat="1" ht="22.5" customHeight="1" spans="1:7">
      <c r="A22" s="11" t="s">
        <v>16</v>
      </c>
      <c r="B22" s="11">
        <v>625</v>
      </c>
      <c r="C22" s="11">
        <v>72</v>
      </c>
      <c r="D22" s="15">
        <f t="shared" si="1"/>
        <v>45000</v>
      </c>
      <c r="E22" s="16">
        <v>2050203</v>
      </c>
      <c r="F22" s="16">
        <v>50902</v>
      </c>
      <c r="G22" s="12"/>
    </row>
    <row r="23" s="2" customFormat="1" ht="22.5" customHeight="1" spans="1:7">
      <c r="A23" s="11" t="s">
        <v>18</v>
      </c>
      <c r="B23" s="11">
        <v>625</v>
      </c>
      <c r="C23" s="11">
        <v>40</v>
      </c>
      <c r="D23" s="15">
        <f t="shared" si="1"/>
        <v>25000</v>
      </c>
      <c r="E23" s="16">
        <v>2050203</v>
      </c>
      <c r="F23" s="16">
        <v>50902</v>
      </c>
      <c r="G23" s="12"/>
    </row>
    <row r="24" s="2" customFormat="1" ht="22.5" customHeight="1" spans="1:7">
      <c r="A24" s="11" t="s">
        <v>19</v>
      </c>
      <c r="B24" s="11">
        <v>625</v>
      </c>
      <c r="C24" s="11">
        <v>13</v>
      </c>
      <c r="D24" s="15">
        <f t="shared" si="1"/>
        <v>8125</v>
      </c>
      <c r="E24" s="16">
        <v>2050203</v>
      </c>
      <c r="F24" s="16">
        <v>50902</v>
      </c>
      <c r="G24" s="12"/>
    </row>
    <row r="25" s="1" customFormat="1" spans="3:7">
      <c r="C25" s="21"/>
      <c r="G25" s="22"/>
    </row>
    <row r="26" s="1" customFormat="1" spans="3:7">
      <c r="C26" s="21"/>
      <c r="G26" s="22"/>
    </row>
    <row r="27" s="1" customFormat="1" spans="3:7">
      <c r="C27" s="21"/>
      <c r="G27" s="22"/>
    </row>
    <row r="28" s="1" customFormat="1" spans="3:7">
      <c r="C28" s="21"/>
      <c r="G28" s="22"/>
    </row>
    <row r="29" s="1" customFormat="1" spans="3:7">
      <c r="C29" s="21"/>
      <c r="G29" s="22"/>
    </row>
    <row r="30" s="1" customFormat="1" spans="3:7">
      <c r="C30" s="21"/>
      <c r="G30" s="22"/>
    </row>
    <row r="31" s="1" customFormat="1" spans="3:7">
      <c r="C31" s="21"/>
      <c r="G31" s="22"/>
    </row>
    <row r="32" s="1" customFormat="1" spans="3:7">
      <c r="C32" s="21"/>
      <c r="G32" s="22"/>
    </row>
    <row r="33" s="1" customFormat="1" spans="3:7">
      <c r="C33" s="21"/>
      <c r="G33" s="22"/>
    </row>
    <row r="34" s="1" customFormat="1" spans="3:7">
      <c r="C34" s="21"/>
      <c r="G34" s="22"/>
    </row>
    <row r="35" s="1" customFormat="1" spans="3:7">
      <c r="C35" s="21"/>
      <c r="G35" s="22"/>
    </row>
    <row r="36" s="1" customFormat="1" spans="3:7">
      <c r="C36" s="21"/>
      <c r="G36" s="22"/>
    </row>
    <row r="37" s="1" customFormat="1" spans="3:7">
      <c r="C37" s="21"/>
      <c r="G37" s="22"/>
    </row>
    <row r="38" s="1" customFormat="1" spans="3:7">
      <c r="C38" s="21"/>
      <c r="G38" s="22"/>
    </row>
    <row r="39" s="1" customFormat="1" spans="3:7">
      <c r="C39" s="21"/>
      <c r="G39" s="22"/>
    </row>
    <row r="40" s="1" customFormat="1" spans="3:7">
      <c r="C40" s="21"/>
      <c r="G40" s="22"/>
    </row>
    <row r="41" s="1" customFormat="1" spans="3:7">
      <c r="C41" s="21"/>
      <c r="G41" s="22"/>
    </row>
    <row r="42" s="1" customFormat="1" spans="3:7">
      <c r="C42" s="21"/>
      <c r="G42" s="22"/>
    </row>
    <row r="43" s="1" customFormat="1" spans="3:7">
      <c r="C43" s="21"/>
      <c r="G43" s="22"/>
    </row>
    <row r="44" s="1" customFormat="1" spans="3:7">
      <c r="C44" s="21"/>
      <c r="G44" s="22"/>
    </row>
    <row r="45" s="1" customFormat="1" spans="3:7">
      <c r="C45" s="21"/>
      <c r="G45" s="22"/>
    </row>
    <row r="46" s="1" customFormat="1" spans="3:7">
      <c r="C46" s="21"/>
      <c r="G46" s="22"/>
    </row>
    <row r="47" s="1" customFormat="1" spans="3:7">
      <c r="C47" s="21"/>
      <c r="G47" s="22"/>
    </row>
    <row r="48" s="1" customFormat="1" spans="3:7">
      <c r="C48" s="21"/>
      <c r="G48" s="22"/>
    </row>
    <row r="49" s="1" customFormat="1" spans="3:7">
      <c r="C49" s="21"/>
      <c r="G49" s="22"/>
    </row>
    <row r="50" s="1" customFormat="1" spans="3:7">
      <c r="C50" s="21"/>
      <c r="G50" s="22"/>
    </row>
    <row r="51" s="1" customFormat="1" spans="3:7">
      <c r="C51" s="21"/>
      <c r="G51" s="22"/>
    </row>
    <row r="52" s="1" customFormat="1" spans="3:7">
      <c r="C52" s="21"/>
      <c r="G52" s="22"/>
    </row>
    <row r="53" s="1" customFormat="1" spans="3:7">
      <c r="C53" s="21"/>
      <c r="G53" s="22"/>
    </row>
    <row r="54" s="1" customFormat="1" spans="3:7">
      <c r="C54" s="21"/>
      <c r="G54" s="22"/>
    </row>
    <row r="55" s="1" customFormat="1" spans="3:7">
      <c r="C55" s="21"/>
      <c r="G55" s="22"/>
    </row>
    <row r="56" s="1" customFormat="1" spans="3:7">
      <c r="C56" s="21"/>
      <c r="G56" s="22"/>
    </row>
  </sheetData>
  <mergeCells count="5">
    <mergeCell ref="A1:G1"/>
    <mergeCell ref="A2:B2"/>
    <mergeCell ref="A16:A17"/>
    <mergeCell ref="B16:B17"/>
    <mergeCell ref="C16:C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G16" sqref="G16"/>
    </sheetView>
  </sheetViews>
  <sheetFormatPr defaultColWidth="9" defaultRowHeight="14.4" outlineLevelCol="7"/>
  <cols>
    <col min="1" max="1" width="13" style="3" customWidth="1"/>
    <col min="2" max="2" width="5.25" style="3" customWidth="1"/>
    <col min="3" max="3" width="7" style="4" customWidth="1"/>
    <col min="4" max="5" width="9" style="3" customWidth="1"/>
    <col min="6" max="6" width="13" style="3" customWidth="1"/>
    <col min="7" max="7" width="30.6296296296296" style="5" customWidth="1"/>
    <col min="8" max="256" width="9" style="3"/>
    <col min="257" max="257" width="23.25" style="3" customWidth="1"/>
    <col min="258" max="258" width="14.5" style="3" customWidth="1"/>
    <col min="259" max="259" width="15" style="3" customWidth="1"/>
    <col min="260" max="262" width="15.1296296296296" style="3" customWidth="1"/>
    <col min="263" max="263" width="12.25" style="3" customWidth="1"/>
    <col min="264" max="512" width="9" style="3"/>
    <col min="513" max="513" width="23.25" style="3" customWidth="1"/>
    <col min="514" max="514" width="14.5" style="3" customWidth="1"/>
    <col min="515" max="515" width="15" style="3" customWidth="1"/>
    <col min="516" max="518" width="15.1296296296296" style="3" customWidth="1"/>
    <col min="519" max="519" width="12.25" style="3" customWidth="1"/>
    <col min="520" max="768" width="9" style="3"/>
    <col min="769" max="769" width="23.25" style="3" customWidth="1"/>
    <col min="770" max="770" width="14.5" style="3" customWidth="1"/>
    <col min="771" max="771" width="15" style="3" customWidth="1"/>
    <col min="772" max="774" width="15.1296296296296" style="3" customWidth="1"/>
    <col min="775" max="775" width="12.25" style="3" customWidth="1"/>
    <col min="776" max="1024" width="9" style="3"/>
    <col min="1025" max="1025" width="23.25" style="3" customWidth="1"/>
    <col min="1026" max="1026" width="14.5" style="3" customWidth="1"/>
    <col min="1027" max="1027" width="15" style="3" customWidth="1"/>
    <col min="1028" max="1030" width="15.1296296296296" style="3" customWidth="1"/>
    <col min="1031" max="1031" width="12.25" style="3" customWidth="1"/>
    <col min="1032" max="1280" width="9" style="3"/>
    <col min="1281" max="1281" width="23.25" style="3" customWidth="1"/>
    <col min="1282" max="1282" width="14.5" style="3" customWidth="1"/>
    <col min="1283" max="1283" width="15" style="3" customWidth="1"/>
    <col min="1284" max="1286" width="15.1296296296296" style="3" customWidth="1"/>
    <col min="1287" max="1287" width="12.25" style="3" customWidth="1"/>
    <col min="1288" max="1536" width="9" style="3"/>
    <col min="1537" max="1537" width="23.25" style="3" customWidth="1"/>
    <col min="1538" max="1538" width="14.5" style="3" customWidth="1"/>
    <col min="1539" max="1539" width="15" style="3" customWidth="1"/>
    <col min="1540" max="1542" width="15.1296296296296" style="3" customWidth="1"/>
    <col min="1543" max="1543" width="12.25" style="3" customWidth="1"/>
    <col min="1544" max="1792" width="9" style="3"/>
    <col min="1793" max="1793" width="23.25" style="3" customWidth="1"/>
    <col min="1794" max="1794" width="14.5" style="3" customWidth="1"/>
    <col min="1795" max="1795" width="15" style="3" customWidth="1"/>
    <col min="1796" max="1798" width="15.1296296296296" style="3" customWidth="1"/>
    <col min="1799" max="1799" width="12.25" style="3" customWidth="1"/>
    <col min="1800" max="2048" width="9" style="3"/>
    <col min="2049" max="2049" width="23.25" style="3" customWidth="1"/>
    <col min="2050" max="2050" width="14.5" style="3" customWidth="1"/>
    <col min="2051" max="2051" width="15" style="3" customWidth="1"/>
    <col min="2052" max="2054" width="15.1296296296296" style="3" customWidth="1"/>
    <col min="2055" max="2055" width="12.25" style="3" customWidth="1"/>
    <col min="2056" max="2304" width="9" style="3"/>
    <col min="2305" max="2305" width="23.25" style="3" customWidth="1"/>
    <col min="2306" max="2306" width="14.5" style="3" customWidth="1"/>
    <col min="2307" max="2307" width="15" style="3" customWidth="1"/>
    <col min="2308" max="2310" width="15.1296296296296" style="3" customWidth="1"/>
    <col min="2311" max="2311" width="12.25" style="3" customWidth="1"/>
    <col min="2312" max="2560" width="9" style="3"/>
    <col min="2561" max="2561" width="23.25" style="3" customWidth="1"/>
    <col min="2562" max="2562" width="14.5" style="3" customWidth="1"/>
    <col min="2563" max="2563" width="15" style="3" customWidth="1"/>
    <col min="2564" max="2566" width="15.1296296296296" style="3" customWidth="1"/>
    <col min="2567" max="2567" width="12.25" style="3" customWidth="1"/>
    <col min="2568" max="2816" width="9" style="3"/>
    <col min="2817" max="2817" width="23.25" style="3" customWidth="1"/>
    <col min="2818" max="2818" width="14.5" style="3" customWidth="1"/>
    <col min="2819" max="2819" width="15" style="3" customWidth="1"/>
    <col min="2820" max="2822" width="15.1296296296296" style="3" customWidth="1"/>
    <col min="2823" max="2823" width="12.25" style="3" customWidth="1"/>
    <col min="2824" max="3072" width="9" style="3"/>
    <col min="3073" max="3073" width="23.25" style="3" customWidth="1"/>
    <col min="3074" max="3074" width="14.5" style="3" customWidth="1"/>
    <col min="3075" max="3075" width="15" style="3" customWidth="1"/>
    <col min="3076" max="3078" width="15.1296296296296" style="3" customWidth="1"/>
    <col min="3079" max="3079" width="12.25" style="3" customWidth="1"/>
    <col min="3080" max="3328" width="9" style="3"/>
    <col min="3329" max="3329" width="23.25" style="3" customWidth="1"/>
    <col min="3330" max="3330" width="14.5" style="3" customWidth="1"/>
    <col min="3331" max="3331" width="15" style="3" customWidth="1"/>
    <col min="3332" max="3334" width="15.1296296296296" style="3" customWidth="1"/>
    <col min="3335" max="3335" width="12.25" style="3" customWidth="1"/>
    <col min="3336" max="3584" width="9" style="3"/>
    <col min="3585" max="3585" width="23.25" style="3" customWidth="1"/>
    <col min="3586" max="3586" width="14.5" style="3" customWidth="1"/>
    <col min="3587" max="3587" width="15" style="3" customWidth="1"/>
    <col min="3588" max="3590" width="15.1296296296296" style="3" customWidth="1"/>
    <col min="3591" max="3591" width="12.25" style="3" customWidth="1"/>
    <col min="3592" max="3840" width="9" style="3"/>
    <col min="3841" max="3841" width="23.25" style="3" customWidth="1"/>
    <col min="3842" max="3842" width="14.5" style="3" customWidth="1"/>
    <col min="3843" max="3843" width="15" style="3" customWidth="1"/>
    <col min="3844" max="3846" width="15.1296296296296" style="3" customWidth="1"/>
    <col min="3847" max="3847" width="12.25" style="3" customWidth="1"/>
    <col min="3848" max="4096" width="9" style="3"/>
    <col min="4097" max="4097" width="23.25" style="3" customWidth="1"/>
    <col min="4098" max="4098" width="14.5" style="3" customWidth="1"/>
    <col min="4099" max="4099" width="15" style="3" customWidth="1"/>
    <col min="4100" max="4102" width="15.1296296296296" style="3" customWidth="1"/>
    <col min="4103" max="4103" width="12.25" style="3" customWidth="1"/>
    <col min="4104" max="4352" width="9" style="3"/>
    <col min="4353" max="4353" width="23.25" style="3" customWidth="1"/>
    <col min="4354" max="4354" width="14.5" style="3" customWidth="1"/>
    <col min="4355" max="4355" width="15" style="3" customWidth="1"/>
    <col min="4356" max="4358" width="15.1296296296296" style="3" customWidth="1"/>
    <col min="4359" max="4359" width="12.25" style="3" customWidth="1"/>
    <col min="4360" max="4608" width="9" style="3"/>
    <col min="4609" max="4609" width="23.25" style="3" customWidth="1"/>
    <col min="4610" max="4610" width="14.5" style="3" customWidth="1"/>
    <col min="4611" max="4611" width="15" style="3" customWidth="1"/>
    <col min="4612" max="4614" width="15.1296296296296" style="3" customWidth="1"/>
    <col min="4615" max="4615" width="12.25" style="3" customWidth="1"/>
    <col min="4616" max="4864" width="9" style="3"/>
    <col min="4865" max="4865" width="23.25" style="3" customWidth="1"/>
    <col min="4866" max="4866" width="14.5" style="3" customWidth="1"/>
    <col min="4867" max="4867" width="15" style="3" customWidth="1"/>
    <col min="4868" max="4870" width="15.1296296296296" style="3" customWidth="1"/>
    <col min="4871" max="4871" width="12.25" style="3" customWidth="1"/>
    <col min="4872" max="5120" width="9" style="3"/>
    <col min="5121" max="5121" width="23.25" style="3" customWidth="1"/>
    <col min="5122" max="5122" width="14.5" style="3" customWidth="1"/>
    <col min="5123" max="5123" width="15" style="3" customWidth="1"/>
    <col min="5124" max="5126" width="15.1296296296296" style="3" customWidth="1"/>
    <col min="5127" max="5127" width="12.25" style="3" customWidth="1"/>
    <col min="5128" max="5376" width="9" style="3"/>
    <col min="5377" max="5377" width="23.25" style="3" customWidth="1"/>
    <col min="5378" max="5378" width="14.5" style="3" customWidth="1"/>
    <col min="5379" max="5379" width="15" style="3" customWidth="1"/>
    <col min="5380" max="5382" width="15.1296296296296" style="3" customWidth="1"/>
    <col min="5383" max="5383" width="12.25" style="3" customWidth="1"/>
    <col min="5384" max="5632" width="9" style="3"/>
    <col min="5633" max="5633" width="23.25" style="3" customWidth="1"/>
    <col min="5634" max="5634" width="14.5" style="3" customWidth="1"/>
    <col min="5635" max="5635" width="15" style="3" customWidth="1"/>
    <col min="5636" max="5638" width="15.1296296296296" style="3" customWidth="1"/>
    <col min="5639" max="5639" width="12.25" style="3" customWidth="1"/>
    <col min="5640" max="5888" width="9" style="3"/>
    <col min="5889" max="5889" width="23.25" style="3" customWidth="1"/>
    <col min="5890" max="5890" width="14.5" style="3" customWidth="1"/>
    <col min="5891" max="5891" width="15" style="3" customWidth="1"/>
    <col min="5892" max="5894" width="15.1296296296296" style="3" customWidth="1"/>
    <col min="5895" max="5895" width="12.25" style="3" customWidth="1"/>
    <col min="5896" max="6144" width="9" style="3"/>
    <col min="6145" max="6145" width="23.25" style="3" customWidth="1"/>
    <col min="6146" max="6146" width="14.5" style="3" customWidth="1"/>
    <col min="6147" max="6147" width="15" style="3" customWidth="1"/>
    <col min="6148" max="6150" width="15.1296296296296" style="3" customWidth="1"/>
    <col min="6151" max="6151" width="12.25" style="3" customWidth="1"/>
    <col min="6152" max="6400" width="9" style="3"/>
    <col min="6401" max="6401" width="23.25" style="3" customWidth="1"/>
    <col min="6402" max="6402" width="14.5" style="3" customWidth="1"/>
    <col min="6403" max="6403" width="15" style="3" customWidth="1"/>
    <col min="6404" max="6406" width="15.1296296296296" style="3" customWidth="1"/>
    <col min="6407" max="6407" width="12.25" style="3" customWidth="1"/>
    <col min="6408" max="6656" width="9" style="3"/>
    <col min="6657" max="6657" width="23.25" style="3" customWidth="1"/>
    <col min="6658" max="6658" width="14.5" style="3" customWidth="1"/>
    <col min="6659" max="6659" width="15" style="3" customWidth="1"/>
    <col min="6660" max="6662" width="15.1296296296296" style="3" customWidth="1"/>
    <col min="6663" max="6663" width="12.25" style="3" customWidth="1"/>
    <col min="6664" max="6912" width="9" style="3"/>
    <col min="6913" max="6913" width="23.25" style="3" customWidth="1"/>
    <col min="6914" max="6914" width="14.5" style="3" customWidth="1"/>
    <col min="6915" max="6915" width="15" style="3" customWidth="1"/>
    <col min="6916" max="6918" width="15.1296296296296" style="3" customWidth="1"/>
    <col min="6919" max="6919" width="12.25" style="3" customWidth="1"/>
    <col min="6920" max="7168" width="9" style="3"/>
    <col min="7169" max="7169" width="23.25" style="3" customWidth="1"/>
    <col min="7170" max="7170" width="14.5" style="3" customWidth="1"/>
    <col min="7171" max="7171" width="15" style="3" customWidth="1"/>
    <col min="7172" max="7174" width="15.1296296296296" style="3" customWidth="1"/>
    <col min="7175" max="7175" width="12.25" style="3" customWidth="1"/>
    <col min="7176" max="7424" width="9" style="3"/>
    <col min="7425" max="7425" width="23.25" style="3" customWidth="1"/>
    <col min="7426" max="7426" width="14.5" style="3" customWidth="1"/>
    <col min="7427" max="7427" width="15" style="3" customWidth="1"/>
    <col min="7428" max="7430" width="15.1296296296296" style="3" customWidth="1"/>
    <col min="7431" max="7431" width="12.25" style="3" customWidth="1"/>
    <col min="7432" max="7680" width="9" style="3"/>
    <col min="7681" max="7681" width="23.25" style="3" customWidth="1"/>
    <col min="7682" max="7682" width="14.5" style="3" customWidth="1"/>
    <col min="7683" max="7683" width="15" style="3" customWidth="1"/>
    <col min="7684" max="7686" width="15.1296296296296" style="3" customWidth="1"/>
    <col min="7687" max="7687" width="12.25" style="3" customWidth="1"/>
    <col min="7688" max="7936" width="9" style="3"/>
    <col min="7937" max="7937" width="23.25" style="3" customWidth="1"/>
    <col min="7938" max="7938" width="14.5" style="3" customWidth="1"/>
    <col min="7939" max="7939" width="15" style="3" customWidth="1"/>
    <col min="7940" max="7942" width="15.1296296296296" style="3" customWidth="1"/>
    <col min="7943" max="7943" width="12.25" style="3" customWidth="1"/>
    <col min="7944" max="8192" width="9" style="3"/>
    <col min="8193" max="8193" width="23.25" style="3" customWidth="1"/>
    <col min="8194" max="8194" width="14.5" style="3" customWidth="1"/>
    <col min="8195" max="8195" width="15" style="3" customWidth="1"/>
    <col min="8196" max="8198" width="15.1296296296296" style="3" customWidth="1"/>
    <col min="8199" max="8199" width="12.25" style="3" customWidth="1"/>
    <col min="8200" max="8448" width="9" style="3"/>
    <col min="8449" max="8449" width="23.25" style="3" customWidth="1"/>
    <col min="8450" max="8450" width="14.5" style="3" customWidth="1"/>
    <col min="8451" max="8451" width="15" style="3" customWidth="1"/>
    <col min="8452" max="8454" width="15.1296296296296" style="3" customWidth="1"/>
    <col min="8455" max="8455" width="12.25" style="3" customWidth="1"/>
    <col min="8456" max="8704" width="9" style="3"/>
    <col min="8705" max="8705" width="23.25" style="3" customWidth="1"/>
    <col min="8706" max="8706" width="14.5" style="3" customWidth="1"/>
    <col min="8707" max="8707" width="15" style="3" customWidth="1"/>
    <col min="8708" max="8710" width="15.1296296296296" style="3" customWidth="1"/>
    <col min="8711" max="8711" width="12.25" style="3" customWidth="1"/>
    <col min="8712" max="8960" width="9" style="3"/>
    <col min="8961" max="8961" width="23.25" style="3" customWidth="1"/>
    <col min="8962" max="8962" width="14.5" style="3" customWidth="1"/>
    <col min="8963" max="8963" width="15" style="3" customWidth="1"/>
    <col min="8964" max="8966" width="15.1296296296296" style="3" customWidth="1"/>
    <col min="8967" max="8967" width="12.25" style="3" customWidth="1"/>
    <col min="8968" max="9216" width="9" style="3"/>
    <col min="9217" max="9217" width="23.25" style="3" customWidth="1"/>
    <col min="9218" max="9218" width="14.5" style="3" customWidth="1"/>
    <col min="9219" max="9219" width="15" style="3" customWidth="1"/>
    <col min="9220" max="9222" width="15.1296296296296" style="3" customWidth="1"/>
    <col min="9223" max="9223" width="12.25" style="3" customWidth="1"/>
    <col min="9224" max="9472" width="9" style="3"/>
    <col min="9473" max="9473" width="23.25" style="3" customWidth="1"/>
    <col min="9474" max="9474" width="14.5" style="3" customWidth="1"/>
    <col min="9475" max="9475" width="15" style="3" customWidth="1"/>
    <col min="9476" max="9478" width="15.1296296296296" style="3" customWidth="1"/>
    <col min="9479" max="9479" width="12.25" style="3" customWidth="1"/>
    <col min="9480" max="9728" width="9" style="3"/>
    <col min="9729" max="9729" width="23.25" style="3" customWidth="1"/>
    <col min="9730" max="9730" width="14.5" style="3" customWidth="1"/>
    <col min="9731" max="9731" width="15" style="3" customWidth="1"/>
    <col min="9732" max="9734" width="15.1296296296296" style="3" customWidth="1"/>
    <col min="9735" max="9735" width="12.25" style="3" customWidth="1"/>
    <col min="9736" max="9984" width="9" style="3"/>
    <col min="9985" max="9985" width="23.25" style="3" customWidth="1"/>
    <col min="9986" max="9986" width="14.5" style="3" customWidth="1"/>
    <col min="9987" max="9987" width="15" style="3" customWidth="1"/>
    <col min="9988" max="9990" width="15.1296296296296" style="3" customWidth="1"/>
    <col min="9991" max="9991" width="12.25" style="3" customWidth="1"/>
    <col min="9992" max="10240" width="9" style="3"/>
    <col min="10241" max="10241" width="23.25" style="3" customWidth="1"/>
    <col min="10242" max="10242" width="14.5" style="3" customWidth="1"/>
    <col min="10243" max="10243" width="15" style="3" customWidth="1"/>
    <col min="10244" max="10246" width="15.1296296296296" style="3" customWidth="1"/>
    <col min="10247" max="10247" width="12.25" style="3" customWidth="1"/>
    <col min="10248" max="10496" width="9" style="3"/>
    <col min="10497" max="10497" width="23.25" style="3" customWidth="1"/>
    <col min="10498" max="10498" width="14.5" style="3" customWidth="1"/>
    <col min="10499" max="10499" width="15" style="3" customWidth="1"/>
    <col min="10500" max="10502" width="15.1296296296296" style="3" customWidth="1"/>
    <col min="10503" max="10503" width="12.25" style="3" customWidth="1"/>
    <col min="10504" max="10752" width="9" style="3"/>
    <col min="10753" max="10753" width="23.25" style="3" customWidth="1"/>
    <col min="10754" max="10754" width="14.5" style="3" customWidth="1"/>
    <col min="10755" max="10755" width="15" style="3" customWidth="1"/>
    <col min="10756" max="10758" width="15.1296296296296" style="3" customWidth="1"/>
    <col min="10759" max="10759" width="12.25" style="3" customWidth="1"/>
    <col min="10760" max="11008" width="9" style="3"/>
    <col min="11009" max="11009" width="23.25" style="3" customWidth="1"/>
    <col min="11010" max="11010" width="14.5" style="3" customWidth="1"/>
    <col min="11011" max="11011" width="15" style="3" customWidth="1"/>
    <col min="11012" max="11014" width="15.1296296296296" style="3" customWidth="1"/>
    <col min="11015" max="11015" width="12.25" style="3" customWidth="1"/>
    <col min="11016" max="11264" width="9" style="3"/>
    <col min="11265" max="11265" width="23.25" style="3" customWidth="1"/>
    <col min="11266" max="11266" width="14.5" style="3" customWidth="1"/>
    <col min="11267" max="11267" width="15" style="3" customWidth="1"/>
    <col min="11268" max="11270" width="15.1296296296296" style="3" customWidth="1"/>
    <col min="11271" max="11271" width="12.25" style="3" customWidth="1"/>
    <col min="11272" max="11520" width="9" style="3"/>
    <col min="11521" max="11521" width="23.25" style="3" customWidth="1"/>
    <col min="11522" max="11522" width="14.5" style="3" customWidth="1"/>
    <col min="11523" max="11523" width="15" style="3" customWidth="1"/>
    <col min="11524" max="11526" width="15.1296296296296" style="3" customWidth="1"/>
    <col min="11527" max="11527" width="12.25" style="3" customWidth="1"/>
    <col min="11528" max="11776" width="9" style="3"/>
    <col min="11777" max="11777" width="23.25" style="3" customWidth="1"/>
    <col min="11778" max="11778" width="14.5" style="3" customWidth="1"/>
    <col min="11779" max="11779" width="15" style="3" customWidth="1"/>
    <col min="11780" max="11782" width="15.1296296296296" style="3" customWidth="1"/>
    <col min="11783" max="11783" width="12.25" style="3" customWidth="1"/>
    <col min="11784" max="12032" width="9" style="3"/>
    <col min="12033" max="12033" width="23.25" style="3" customWidth="1"/>
    <col min="12034" max="12034" width="14.5" style="3" customWidth="1"/>
    <col min="12035" max="12035" width="15" style="3" customWidth="1"/>
    <col min="12036" max="12038" width="15.1296296296296" style="3" customWidth="1"/>
    <col min="12039" max="12039" width="12.25" style="3" customWidth="1"/>
    <col min="12040" max="12288" width="9" style="3"/>
    <col min="12289" max="12289" width="23.25" style="3" customWidth="1"/>
    <col min="12290" max="12290" width="14.5" style="3" customWidth="1"/>
    <col min="12291" max="12291" width="15" style="3" customWidth="1"/>
    <col min="12292" max="12294" width="15.1296296296296" style="3" customWidth="1"/>
    <col min="12295" max="12295" width="12.25" style="3" customWidth="1"/>
    <col min="12296" max="12544" width="9" style="3"/>
    <col min="12545" max="12545" width="23.25" style="3" customWidth="1"/>
    <col min="12546" max="12546" width="14.5" style="3" customWidth="1"/>
    <col min="12547" max="12547" width="15" style="3" customWidth="1"/>
    <col min="12548" max="12550" width="15.1296296296296" style="3" customWidth="1"/>
    <col min="12551" max="12551" width="12.25" style="3" customWidth="1"/>
    <col min="12552" max="12800" width="9" style="3"/>
    <col min="12801" max="12801" width="23.25" style="3" customWidth="1"/>
    <col min="12802" max="12802" width="14.5" style="3" customWidth="1"/>
    <col min="12803" max="12803" width="15" style="3" customWidth="1"/>
    <col min="12804" max="12806" width="15.1296296296296" style="3" customWidth="1"/>
    <col min="12807" max="12807" width="12.25" style="3" customWidth="1"/>
    <col min="12808" max="13056" width="9" style="3"/>
    <col min="13057" max="13057" width="23.25" style="3" customWidth="1"/>
    <col min="13058" max="13058" width="14.5" style="3" customWidth="1"/>
    <col min="13059" max="13059" width="15" style="3" customWidth="1"/>
    <col min="13060" max="13062" width="15.1296296296296" style="3" customWidth="1"/>
    <col min="13063" max="13063" width="12.25" style="3" customWidth="1"/>
    <col min="13064" max="13312" width="9" style="3"/>
    <col min="13313" max="13313" width="23.25" style="3" customWidth="1"/>
    <col min="13314" max="13314" width="14.5" style="3" customWidth="1"/>
    <col min="13315" max="13315" width="15" style="3" customWidth="1"/>
    <col min="13316" max="13318" width="15.1296296296296" style="3" customWidth="1"/>
    <col min="13319" max="13319" width="12.25" style="3" customWidth="1"/>
    <col min="13320" max="13568" width="9" style="3"/>
    <col min="13569" max="13569" width="23.25" style="3" customWidth="1"/>
    <col min="13570" max="13570" width="14.5" style="3" customWidth="1"/>
    <col min="13571" max="13571" width="15" style="3" customWidth="1"/>
    <col min="13572" max="13574" width="15.1296296296296" style="3" customWidth="1"/>
    <col min="13575" max="13575" width="12.25" style="3" customWidth="1"/>
    <col min="13576" max="13824" width="9" style="3"/>
    <col min="13825" max="13825" width="23.25" style="3" customWidth="1"/>
    <col min="13826" max="13826" width="14.5" style="3" customWidth="1"/>
    <col min="13827" max="13827" width="15" style="3" customWidth="1"/>
    <col min="13828" max="13830" width="15.1296296296296" style="3" customWidth="1"/>
    <col min="13831" max="13831" width="12.25" style="3" customWidth="1"/>
    <col min="13832" max="14080" width="9" style="3"/>
    <col min="14081" max="14081" width="23.25" style="3" customWidth="1"/>
    <col min="14082" max="14082" width="14.5" style="3" customWidth="1"/>
    <col min="14083" max="14083" width="15" style="3" customWidth="1"/>
    <col min="14084" max="14086" width="15.1296296296296" style="3" customWidth="1"/>
    <col min="14087" max="14087" width="12.25" style="3" customWidth="1"/>
    <col min="14088" max="14336" width="9" style="3"/>
    <col min="14337" max="14337" width="23.25" style="3" customWidth="1"/>
    <col min="14338" max="14338" width="14.5" style="3" customWidth="1"/>
    <col min="14339" max="14339" width="15" style="3" customWidth="1"/>
    <col min="14340" max="14342" width="15.1296296296296" style="3" customWidth="1"/>
    <col min="14343" max="14343" width="12.25" style="3" customWidth="1"/>
    <col min="14344" max="14592" width="9" style="3"/>
    <col min="14593" max="14593" width="23.25" style="3" customWidth="1"/>
    <col min="14594" max="14594" width="14.5" style="3" customWidth="1"/>
    <col min="14595" max="14595" width="15" style="3" customWidth="1"/>
    <col min="14596" max="14598" width="15.1296296296296" style="3" customWidth="1"/>
    <col min="14599" max="14599" width="12.25" style="3" customWidth="1"/>
    <col min="14600" max="14848" width="9" style="3"/>
    <col min="14849" max="14849" width="23.25" style="3" customWidth="1"/>
    <col min="14850" max="14850" width="14.5" style="3" customWidth="1"/>
    <col min="14851" max="14851" width="15" style="3" customWidth="1"/>
    <col min="14852" max="14854" width="15.1296296296296" style="3" customWidth="1"/>
    <col min="14855" max="14855" width="12.25" style="3" customWidth="1"/>
    <col min="14856" max="15104" width="9" style="3"/>
    <col min="15105" max="15105" width="23.25" style="3" customWidth="1"/>
    <col min="15106" max="15106" width="14.5" style="3" customWidth="1"/>
    <col min="15107" max="15107" width="15" style="3" customWidth="1"/>
    <col min="15108" max="15110" width="15.1296296296296" style="3" customWidth="1"/>
    <col min="15111" max="15111" width="12.25" style="3" customWidth="1"/>
    <col min="15112" max="15360" width="9" style="3"/>
    <col min="15361" max="15361" width="23.25" style="3" customWidth="1"/>
    <col min="15362" max="15362" width="14.5" style="3" customWidth="1"/>
    <col min="15363" max="15363" width="15" style="3" customWidth="1"/>
    <col min="15364" max="15366" width="15.1296296296296" style="3" customWidth="1"/>
    <col min="15367" max="15367" width="12.25" style="3" customWidth="1"/>
    <col min="15368" max="15616" width="9" style="3"/>
    <col min="15617" max="15617" width="23.25" style="3" customWidth="1"/>
    <col min="15618" max="15618" width="14.5" style="3" customWidth="1"/>
    <col min="15619" max="15619" width="15" style="3" customWidth="1"/>
    <col min="15620" max="15622" width="15.1296296296296" style="3" customWidth="1"/>
    <col min="15623" max="15623" width="12.25" style="3" customWidth="1"/>
    <col min="15624" max="15872" width="9" style="3"/>
    <col min="15873" max="15873" width="23.25" style="3" customWidth="1"/>
    <col min="15874" max="15874" width="14.5" style="3" customWidth="1"/>
    <col min="15875" max="15875" width="15" style="3" customWidth="1"/>
    <col min="15876" max="15878" width="15.1296296296296" style="3" customWidth="1"/>
    <col min="15879" max="15879" width="12.25" style="3" customWidth="1"/>
    <col min="15880" max="16128" width="9" style="3"/>
    <col min="16129" max="16129" width="23.25" style="3" customWidth="1"/>
    <col min="16130" max="16130" width="14.5" style="3" customWidth="1"/>
    <col min="16131" max="16131" width="15" style="3" customWidth="1"/>
    <col min="16132" max="16134" width="15.1296296296296" style="3" customWidth="1"/>
    <col min="16135" max="16135" width="12.25" style="3" customWidth="1"/>
    <col min="16136" max="16384" width="9" style="3"/>
  </cols>
  <sheetData>
    <row r="1" ht="66" customHeight="1" spans="1:8">
      <c r="A1" s="6" t="s">
        <v>25</v>
      </c>
      <c r="B1" s="6"/>
      <c r="C1" s="6"/>
      <c r="D1" s="6"/>
      <c r="E1" s="6"/>
      <c r="F1" s="6"/>
      <c r="G1" s="6"/>
      <c r="H1" s="7"/>
    </row>
    <row r="2" s="1" customFormat="1" spans="1:7">
      <c r="A2" s="8"/>
      <c r="B2" s="8"/>
      <c r="C2" s="9"/>
      <c r="G2" s="10" t="s">
        <v>1</v>
      </c>
    </row>
    <row r="3" s="2" customForma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</row>
    <row r="4" s="2" customFormat="1" spans="1:7">
      <c r="A4" s="13" t="s">
        <v>10</v>
      </c>
      <c r="B4" s="11"/>
      <c r="C4" s="14">
        <f>SUM(C5:C15)</f>
        <v>425</v>
      </c>
      <c r="D4" s="15">
        <f>SUM(D5:D16)</f>
        <v>0</v>
      </c>
      <c r="E4" s="14"/>
      <c r="F4" s="14"/>
      <c r="G4" s="12"/>
    </row>
    <row r="5" s="2" customFormat="1" spans="1:7">
      <c r="A5" s="13" t="s">
        <v>11</v>
      </c>
      <c r="B5" s="11">
        <v>500</v>
      </c>
      <c r="C5" s="11">
        <v>14</v>
      </c>
      <c r="D5" s="15">
        <f t="shared" ref="D5:D14" si="0">B5*C5</f>
        <v>7000</v>
      </c>
      <c r="E5" s="16">
        <v>2050202</v>
      </c>
      <c r="F5" s="17">
        <v>50901</v>
      </c>
      <c r="G5" s="12"/>
    </row>
    <row r="6" s="2" customFormat="1" spans="1:7">
      <c r="A6" s="13" t="s">
        <v>12</v>
      </c>
      <c r="B6" s="11">
        <v>500</v>
      </c>
      <c r="C6" s="11">
        <v>112</v>
      </c>
      <c r="D6" s="15">
        <f t="shared" si="0"/>
        <v>56000</v>
      </c>
      <c r="E6" s="16">
        <v>2050202</v>
      </c>
      <c r="F6" s="17">
        <v>50901</v>
      </c>
      <c r="G6" s="12"/>
    </row>
    <row r="7" s="2" customFormat="1" spans="1:7">
      <c r="A7" s="13" t="s">
        <v>13</v>
      </c>
      <c r="B7" s="11">
        <v>500</v>
      </c>
      <c r="C7" s="11">
        <v>30</v>
      </c>
      <c r="D7" s="15">
        <f t="shared" si="0"/>
        <v>15000</v>
      </c>
      <c r="E7" s="16">
        <v>2050202</v>
      </c>
      <c r="F7" s="17">
        <v>50901</v>
      </c>
      <c r="G7" s="12"/>
    </row>
    <row r="8" s="2" customFormat="1" spans="1:7">
      <c r="A8" s="13" t="s">
        <v>14</v>
      </c>
      <c r="B8" s="11">
        <v>500</v>
      </c>
      <c r="C8" s="11">
        <v>15</v>
      </c>
      <c r="D8" s="15">
        <f t="shared" si="0"/>
        <v>7500</v>
      </c>
      <c r="E8" s="16">
        <v>2050202</v>
      </c>
      <c r="F8" s="17">
        <v>50901</v>
      </c>
      <c r="G8" s="12"/>
    </row>
    <row r="9" s="2" customFormat="1" spans="1:7">
      <c r="A9" s="13" t="s">
        <v>15</v>
      </c>
      <c r="B9" s="11">
        <v>500</v>
      </c>
      <c r="C9" s="11">
        <v>18</v>
      </c>
      <c r="D9" s="15">
        <f t="shared" si="0"/>
        <v>9000</v>
      </c>
      <c r="E9" s="16">
        <v>2050202</v>
      </c>
      <c r="F9" s="17">
        <v>50901</v>
      </c>
      <c r="G9" s="12"/>
    </row>
    <row r="10" s="2" customFormat="1" spans="1:7">
      <c r="A10" s="13" t="s">
        <v>16</v>
      </c>
      <c r="B10" s="11">
        <v>500</v>
      </c>
      <c r="C10" s="11">
        <v>70</v>
      </c>
      <c r="D10" s="15">
        <f t="shared" si="0"/>
        <v>35000</v>
      </c>
      <c r="E10" s="16">
        <v>2050202</v>
      </c>
      <c r="F10" s="17">
        <v>50901</v>
      </c>
      <c r="G10" s="12"/>
    </row>
    <row r="11" s="2" customFormat="1" spans="1:7">
      <c r="A11" s="13" t="s">
        <v>17</v>
      </c>
      <c r="B11" s="11">
        <v>500</v>
      </c>
      <c r="C11" s="11">
        <v>16</v>
      </c>
      <c r="D11" s="15">
        <f t="shared" si="0"/>
        <v>8000</v>
      </c>
      <c r="E11" s="16">
        <v>2050202</v>
      </c>
      <c r="F11" s="17">
        <v>50901</v>
      </c>
      <c r="G11" s="12"/>
    </row>
    <row r="12" s="2" customFormat="1" spans="1:7">
      <c r="A12" s="13" t="s">
        <v>18</v>
      </c>
      <c r="B12" s="11">
        <v>500</v>
      </c>
      <c r="C12" s="11">
        <v>30</v>
      </c>
      <c r="D12" s="15">
        <f t="shared" si="0"/>
        <v>15000</v>
      </c>
      <c r="E12" s="16">
        <v>2050202</v>
      </c>
      <c r="F12" s="17">
        <v>50901</v>
      </c>
      <c r="G12" s="12"/>
    </row>
    <row r="13" s="2" customFormat="1" spans="1:7">
      <c r="A13" s="13" t="s">
        <v>19</v>
      </c>
      <c r="B13" s="11">
        <v>500</v>
      </c>
      <c r="C13" s="11">
        <v>13</v>
      </c>
      <c r="D13" s="15">
        <f t="shared" si="0"/>
        <v>6500</v>
      </c>
      <c r="E13" s="16">
        <v>2050202</v>
      </c>
      <c r="F13" s="17">
        <v>50901</v>
      </c>
      <c r="G13" s="12"/>
    </row>
    <row r="14" s="2" customFormat="1" spans="1:7">
      <c r="A14" s="13" t="s">
        <v>20</v>
      </c>
      <c r="B14" s="11">
        <v>500</v>
      </c>
      <c r="C14" s="11">
        <v>30</v>
      </c>
      <c r="D14" s="15">
        <f t="shared" si="0"/>
        <v>15000</v>
      </c>
      <c r="E14" s="16">
        <v>2050202</v>
      </c>
      <c r="F14" s="17">
        <v>50901</v>
      </c>
      <c r="G14" s="12"/>
    </row>
    <row r="15" s="2" customFormat="1" spans="1:7">
      <c r="A15" s="13" t="s">
        <v>21</v>
      </c>
      <c r="B15" s="11">
        <v>500</v>
      </c>
      <c r="C15" s="11">
        <v>77</v>
      </c>
      <c r="D15" s="15">
        <v>3500</v>
      </c>
      <c r="E15" s="16">
        <v>2050202</v>
      </c>
      <c r="F15" s="17">
        <v>50901</v>
      </c>
      <c r="G15" s="12"/>
    </row>
    <row r="16" s="1" customFormat="1" ht="28.8" spans="1:7">
      <c r="A16" s="18" t="s">
        <v>26</v>
      </c>
      <c r="B16" s="17"/>
      <c r="C16" s="19"/>
      <c r="D16" s="17">
        <v>-177500</v>
      </c>
      <c r="E16" s="16">
        <v>2050202</v>
      </c>
      <c r="F16" s="17">
        <v>50901</v>
      </c>
      <c r="G16" s="20" t="s">
        <v>27</v>
      </c>
    </row>
    <row r="17" s="1" customFormat="1" spans="3:7">
      <c r="C17" s="21"/>
      <c r="G17" s="22"/>
    </row>
    <row r="18" s="1" customFormat="1" spans="3:7">
      <c r="C18" s="21"/>
      <c r="G18" s="22"/>
    </row>
    <row r="19" s="1" customFormat="1" spans="3:7">
      <c r="C19" s="21"/>
      <c r="G19" s="22"/>
    </row>
    <row r="20" s="1" customFormat="1" spans="3:7">
      <c r="C20" s="21"/>
      <c r="G20" s="22"/>
    </row>
    <row r="21" s="1" customFormat="1" spans="3:7">
      <c r="C21" s="21"/>
      <c r="G21" s="22"/>
    </row>
    <row r="22" s="1" customFormat="1" spans="3:7">
      <c r="C22" s="21"/>
      <c r="G22" s="22"/>
    </row>
    <row r="23" s="1" customFormat="1" spans="3:7">
      <c r="C23" s="21"/>
      <c r="G23" s="22"/>
    </row>
    <row r="24" s="1" customFormat="1" spans="3:7">
      <c r="C24" s="21"/>
      <c r="G24" s="22"/>
    </row>
    <row r="25" s="1" customFormat="1" spans="3:7">
      <c r="C25" s="21"/>
      <c r="G25" s="22"/>
    </row>
    <row r="26" s="1" customFormat="1" spans="3:7">
      <c r="C26" s="21"/>
      <c r="G26" s="22"/>
    </row>
    <row r="27" s="1" customFormat="1" spans="3:7">
      <c r="C27" s="21"/>
      <c r="G27" s="22"/>
    </row>
    <row r="28" s="1" customFormat="1" spans="3:7">
      <c r="C28" s="21"/>
      <c r="G28" s="22"/>
    </row>
    <row r="29" s="1" customFormat="1" spans="3:7">
      <c r="C29" s="21"/>
      <c r="G29" s="22"/>
    </row>
    <row r="30" s="1" customFormat="1" spans="3:7">
      <c r="C30" s="21"/>
      <c r="G30" s="22"/>
    </row>
    <row r="31" s="1" customFormat="1" spans="3:7">
      <c r="C31" s="21"/>
      <c r="G31" s="22"/>
    </row>
    <row r="32" s="1" customFormat="1" spans="3:7">
      <c r="C32" s="21"/>
      <c r="G32" s="22"/>
    </row>
    <row r="33" s="1" customFormat="1" spans="3:7">
      <c r="C33" s="21"/>
      <c r="G33" s="22"/>
    </row>
    <row r="34" s="1" customFormat="1" spans="3:7">
      <c r="C34" s="21"/>
      <c r="G34" s="22"/>
    </row>
    <row r="35" s="1" customFormat="1" spans="3:7">
      <c r="C35" s="21"/>
      <c r="G35" s="22"/>
    </row>
    <row r="36" s="1" customFormat="1" spans="3:7">
      <c r="C36" s="21"/>
      <c r="G36" s="22"/>
    </row>
    <row r="37" s="1" customFormat="1" spans="3:7">
      <c r="C37" s="21"/>
      <c r="G37" s="22"/>
    </row>
    <row r="38" s="1" customFormat="1" spans="3:7">
      <c r="C38" s="21"/>
      <c r="G38" s="22"/>
    </row>
    <row r="39" s="1" customFormat="1" spans="3:7">
      <c r="C39" s="21"/>
      <c r="G39" s="22"/>
    </row>
    <row r="40" s="1" customFormat="1" spans="3:7">
      <c r="C40" s="21"/>
      <c r="G40" s="22"/>
    </row>
    <row r="41" s="1" customFormat="1" spans="3:7">
      <c r="C41" s="21"/>
      <c r="G41" s="22"/>
    </row>
    <row r="42" s="1" customFormat="1" spans="3:7">
      <c r="C42" s="21"/>
      <c r="G42" s="22"/>
    </row>
    <row r="43" s="1" customFormat="1" spans="3:7">
      <c r="C43" s="21"/>
      <c r="G43" s="22"/>
    </row>
    <row r="44" s="1" customFormat="1" spans="3:7">
      <c r="C44" s="21"/>
      <c r="G44" s="22"/>
    </row>
    <row r="45" s="1" customFormat="1" spans="3:7">
      <c r="C45" s="21"/>
      <c r="G45" s="22"/>
    </row>
    <row r="46" s="1" customFormat="1" spans="3:7">
      <c r="C46" s="21"/>
      <c r="G46" s="22"/>
    </row>
    <row r="47" s="1" customFormat="1" spans="3:7">
      <c r="C47" s="21"/>
      <c r="G47" s="22"/>
    </row>
  </sheetData>
  <mergeCells count="2">
    <mergeCell ref="A1:G1"/>
    <mergeCell ref="A2:B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分配表</vt:lpstr>
      <vt:lpstr>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星空1408940021</cp:lastModifiedBy>
  <dcterms:created xsi:type="dcterms:W3CDTF">2006-09-13T11:21:00Z</dcterms:created>
  <dcterms:modified xsi:type="dcterms:W3CDTF">2019-06-18T06:24:12Z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