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675" tabRatio="835" activeTab="2"/>
  </bookViews>
  <sheets>
    <sheet name="表（1）" sheetId="12" r:id="rId1"/>
    <sheet name="表（2）" sheetId="13" r:id="rId2"/>
    <sheet name="表（3）" sheetId="14" r:id="rId3"/>
  </sheets>
  <calcPr calcId="144525"/>
</workbook>
</file>

<file path=xl/sharedStrings.xml><?xml version="1.0" encoding="utf-8"?>
<sst xmlns="http://schemas.openxmlformats.org/spreadsheetml/2006/main" count="130" uniqueCount="73">
  <si>
    <t>铜川市印台区2019年春季农村中小学教学点公用经费补助分配表</t>
  </si>
  <si>
    <t>单位：元</t>
  </si>
  <si>
    <t>序号</t>
  </si>
  <si>
    <t>教育办</t>
  </si>
  <si>
    <t>学校</t>
  </si>
  <si>
    <t>标准</t>
  </si>
  <si>
    <t>学生数(人)</t>
  </si>
  <si>
    <t>补助金额</t>
  </si>
  <si>
    <t>预算科目</t>
  </si>
  <si>
    <t>政府经济科目</t>
  </si>
  <si>
    <t>备注</t>
  </si>
  <si>
    <t>印台区总计</t>
  </si>
  <si>
    <t>陈炉教育办</t>
  </si>
  <si>
    <t>雷家坡小学</t>
  </si>
  <si>
    <t>双碑小学</t>
  </si>
  <si>
    <t>育寨小学</t>
  </si>
  <si>
    <t>广阳教育办</t>
  </si>
  <si>
    <t>四兴小学</t>
  </si>
  <si>
    <t>红土教育办</t>
  </si>
  <si>
    <t>北神沟小学</t>
  </si>
  <si>
    <t>金锁教育办</t>
  </si>
  <si>
    <t>南湾小学</t>
  </si>
  <si>
    <t>袁家山小学</t>
  </si>
  <si>
    <t>纸坊小学</t>
  </si>
  <si>
    <t>何家坊小学</t>
  </si>
  <si>
    <t>玉华小学</t>
  </si>
  <si>
    <t>印台教育办</t>
  </si>
  <si>
    <t>前齐小学</t>
  </si>
  <si>
    <t>王石凹教育办</t>
  </si>
  <si>
    <t>李家塔小学</t>
  </si>
  <si>
    <t>玉华第一小学</t>
  </si>
  <si>
    <t>玉华第二小学</t>
  </si>
  <si>
    <t>金华山小学</t>
  </si>
  <si>
    <t>东坡小学</t>
  </si>
  <si>
    <t>金锁小学</t>
  </si>
  <si>
    <t>陈炉中小学</t>
  </si>
  <si>
    <t>红土中学</t>
  </si>
  <si>
    <t>铜川市印台区2019年春季义务教育学校公用经费补助分配表</t>
  </si>
  <si>
    <t>学生数</t>
  </si>
  <si>
    <t>预算   科目</t>
  </si>
  <si>
    <t>小学合计</t>
  </si>
  <si>
    <t>西固小学</t>
  </si>
  <si>
    <t>中心小学</t>
  </si>
  <si>
    <t>肖家堡小学</t>
  </si>
  <si>
    <t>阿庄教育办</t>
  </si>
  <si>
    <t>湫洼小学</t>
  </si>
  <si>
    <t>频阳小学</t>
  </si>
  <si>
    <t>城关教育办</t>
  </si>
  <si>
    <t>城关小学</t>
  </si>
  <si>
    <t>徐家沟小学</t>
  </si>
  <si>
    <t>方泉小学</t>
  </si>
  <si>
    <t>50501
50502
50601</t>
  </si>
  <si>
    <t>工资福利支出59700
商品服务支出608300
资本性支出50000</t>
  </si>
  <si>
    <t>三里洞小学</t>
  </si>
  <si>
    <t>阿庄中小学</t>
  </si>
  <si>
    <t>王石凹中小学</t>
  </si>
  <si>
    <t>广阳中小学</t>
  </si>
  <si>
    <t>高楼河中小学</t>
  </si>
  <si>
    <t>中学合计</t>
  </si>
  <si>
    <t>市五中</t>
  </si>
  <si>
    <t>50502
50601</t>
  </si>
  <si>
    <t>资本性支出150000
商品服务支出585000</t>
  </si>
  <si>
    <t>印台中学</t>
  </si>
  <si>
    <t>铜川市印台区2019年春季农村寄宿制中小学公用经费补助分配表</t>
  </si>
  <si>
    <t>学　校</t>
  </si>
  <si>
    <t>总计</t>
  </si>
  <si>
    <t>西固</t>
  </si>
  <si>
    <t>50501
50502</t>
  </si>
  <si>
    <t>工资福利支出34648
商品服务支出31152</t>
  </si>
  <si>
    <t>袁家山</t>
  </si>
  <si>
    <t>湫洼</t>
  </si>
  <si>
    <t>工资福利支出4754
商品服务支出36546</t>
  </si>
  <si>
    <t>工资福利支出4050
商品服务支出17450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</si>
</sst>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6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6" fillId="0" borderId="0">
      <alignment vertical="center"/>
    </xf>
    <xf numFmtId="0" fontId="24" fillId="23" borderId="1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0" borderId="0">
      <alignment vertical="center"/>
    </xf>
    <xf numFmtId="0" fontId="25" fillId="0" borderId="0"/>
  </cellStyleXfs>
  <cellXfs count="57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Fill="1" applyAlignment="1"/>
    <xf numFmtId="0" fontId="0" fillId="0" borderId="0" xfId="0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0" fillId="0" borderId="0" xfId="0" applyFont="1" applyFill="1" applyAlignment="1"/>
    <xf numFmtId="14" fontId="4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/>
    <xf numFmtId="0" fontId="0" fillId="0" borderId="0" xfId="0" applyNumberForma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53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/>
    <xf numFmtId="176" fontId="6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14调资汇总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汇总  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_Sheet1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I23" sqref="A2:I23"/>
    </sheetView>
  </sheetViews>
  <sheetFormatPr defaultColWidth="9" defaultRowHeight="14.4"/>
  <cols>
    <col min="1" max="1" width="4.75" style="32" customWidth="1"/>
    <col min="2" max="2" width="11.3796296296296" style="32" customWidth="1"/>
    <col min="3" max="3" width="10.3796296296296" style="30" customWidth="1"/>
    <col min="4" max="4" width="4.12962962962963" style="32" customWidth="1"/>
    <col min="5" max="5" width="7.75" style="32" customWidth="1"/>
    <col min="6" max="6" width="9.5" style="32" customWidth="1"/>
    <col min="7" max="7" width="9.87962962962963" style="32" customWidth="1"/>
    <col min="8" max="8" width="7.75" style="32" customWidth="1"/>
    <col min="9" max="9" width="8" style="32" customWidth="1"/>
    <col min="10" max="256" width="9" style="32"/>
    <col min="257" max="257" width="5.75" style="32" customWidth="1"/>
    <col min="258" max="258" width="11" style="32" customWidth="1"/>
    <col min="259" max="260" width="12.25" style="32" customWidth="1"/>
    <col min="261" max="264" width="13" style="32" customWidth="1"/>
    <col min="265" max="265" width="10.5" style="32" customWidth="1"/>
    <col min="266" max="512" width="9" style="32"/>
    <col min="513" max="513" width="5.75" style="32" customWidth="1"/>
    <col min="514" max="514" width="11" style="32" customWidth="1"/>
    <col min="515" max="516" width="12.25" style="32" customWidth="1"/>
    <col min="517" max="520" width="13" style="32" customWidth="1"/>
    <col min="521" max="521" width="10.5" style="32" customWidth="1"/>
    <col min="522" max="768" width="9" style="32"/>
    <col min="769" max="769" width="5.75" style="32" customWidth="1"/>
    <col min="770" max="770" width="11" style="32" customWidth="1"/>
    <col min="771" max="772" width="12.25" style="32" customWidth="1"/>
    <col min="773" max="776" width="13" style="32" customWidth="1"/>
    <col min="777" max="777" width="10.5" style="32" customWidth="1"/>
    <col min="778" max="1024" width="9" style="32"/>
    <col min="1025" max="1025" width="5.75" style="32" customWidth="1"/>
    <col min="1026" max="1026" width="11" style="32" customWidth="1"/>
    <col min="1027" max="1028" width="12.25" style="32" customWidth="1"/>
    <col min="1029" max="1032" width="13" style="32" customWidth="1"/>
    <col min="1033" max="1033" width="10.5" style="32" customWidth="1"/>
    <col min="1034" max="1280" width="9" style="32"/>
    <col min="1281" max="1281" width="5.75" style="32" customWidth="1"/>
    <col min="1282" max="1282" width="11" style="32" customWidth="1"/>
    <col min="1283" max="1284" width="12.25" style="32" customWidth="1"/>
    <col min="1285" max="1288" width="13" style="32" customWidth="1"/>
    <col min="1289" max="1289" width="10.5" style="32" customWidth="1"/>
    <col min="1290" max="1536" width="9" style="32"/>
    <col min="1537" max="1537" width="5.75" style="32" customWidth="1"/>
    <col min="1538" max="1538" width="11" style="32" customWidth="1"/>
    <col min="1539" max="1540" width="12.25" style="32" customWidth="1"/>
    <col min="1541" max="1544" width="13" style="32" customWidth="1"/>
    <col min="1545" max="1545" width="10.5" style="32" customWidth="1"/>
    <col min="1546" max="1792" width="9" style="32"/>
    <col min="1793" max="1793" width="5.75" style="32" customWidth="1"/>
    <col min="1794" max="1794" width="11" style="32" customWidth="1"/>
    <col min="1795" max="1796" width="12.25" style="32" customWidth="1"/>
    <col min="1797" max="1800" width="13" style="32" customWidth="1"/>
    <col min="1801" max="1801" width="10.5" style="32" customWidth="1"/>
    <col min="1802" max="2048" width="9" style="32"/>
    <col min="2049" max="2049" width="5.75" style="32" customWidth="1"/>
    <col min="2050" max="2050" width="11" style="32" customWidth="1"/>
    <col min="2051" max="2052" width="12.25" style="32" customWidth="1"/>
    <col min="2053" max="2056" width="13" style="32" customWidth="1"/>
    <col min="2057" max="2057" width="10.5" style="32" customWidth="1"/>
    <col min="2058" max="2304" width="9" style="32"/>
    <col min="2305" max="2305" width="5.75" style="32" customWidth="1"/>
    <col min="2306" max="2306" width="11" style="32" customWidth="1"/>
    <col min="2307" max="2308" width="12.25" style="32" customWidth="1"/>
    <col min="2309" max="2312" width="13" style="32" customWidth="1"/>
    <col min="2313" max="2313" width="10.5" style="32" customWidth="1"/>
    <col min="2314" max="2560" width="9" style="32"/>
    <col min="2561" max="2561" width="5.75" style="32" customWidth="1"/>
    <col min="2562" max="2562" width="11" style="32" customWidth="1"/>
    <col min="2563" max="2564" width="12.25" style="32" customWidth="1"/>
    <col min="2565" max="2568" width="13" style="32" customWidth="1"/>
    <col min="2569" max="2569" width="10.5" style="32" customWidth="1"/>
    <col min="2570" max="2816" width="9" style="32"/>
    <col min="2817" max="2817" width="5.75" style="32" customWidth="1"/>
    <col min="2818" max="2818" width="11" style="32" customWidth="1"/>
    <col min="2819" max="2820" width="12.25" style="32" customWidth="1"/>
    <col min="2821" max="2824" width="13" style="32" customWidth="1"/>
    <col min="2825" max="2825" width="10.5" style="32" customWidth="1"/>
    <col min="2826" max="3072" width="9" style="32"/>
    <col min="3073" max="3073" width="5.75" style="32" customWidth="1"/>
    <col min="3074" max="3074" width="11" style="32" customWidth="1"/>
    <col min="3075" max="3076" width="12.25" style="32" customWidth="1"/>
    <col min="3077" max="3080" width="13" style="32" customWidth="1"/>
    <col min="3081" max="3081" width="10.5" style="32" customWidth="1"/>
    <col min="3082" max="3328" width="9" style="32"/>
    <col min="3329" max="3329" width="5.75" style="32" customWidth="1"/>
    <col min="3330" max="3330" width="11" style="32" customWidth="1"/>
    <col min="3331" max="3332" width="12.25" style="32" customWidth="1"/>
    <col min="3333" max="3336" width="13" style="32" customWidth="1"/>
    <col min="3337" max="3337" width="10.5" style="32" customWidth="1"/>
    <col min="3338" max="3584" width="9" style="32"/>
    <col min="3585" max="3585" width="5.75" style="32" customWidth="1"/>
    <col min="3586" max="3586" width="11" style="32" customWidth="1"/>
    <col min="3587" max="3588" width="12.25" style="32" customWidth="1"/>
    <col min="3589" max="3592" width="13" style="32" customWidth="1"/>
    <col min="3593" max="3593" width="10.5" style="32" customWidth="1"/>
    <col min="3594" max="3840" width="9" style="32"/>
    <col min="3841" max="3841" width="5.75" style="32" customWidth="1"/>
    <col min="3842" max="3842" width="11" style="32" customWidth="1"/>
    <col min="3843" max="3844" width="12.25" style="32" customWidth="1"/>
    <col min="3845" max="3848" width="13" style="32" customWidth="1"/>
    <col min="3849" max="3849" width="10.5" style="32" customWidth="1"/>
    <col min="3850" max="4096" width="9" style="32"/>
    <col min="4097" max="4097" width="5.75" style="32" customWidth="1"/>
    <col min="4098" max="4098" width="11" style="32" customWidth="1"/>
    <col min="4099" max="4100" width="12.25" style="32" customWidth="1"/>
    <col min="4101" max="4104" width="13" style="32" customWidth="1"/>
    <col min="4105" max="4105" width="10.5" style="32" customWidth="1"/>
    <col min="4106" max="4352" width="9" style="32"/>
    <col min="4353" max="4353" width="5.75" style="32" customWidth="1"/>
    <col min="4354" max="4354" width="11" style="32" customWidth="1"/>
    <col min="4355" max="4356" width="12.25" style="32" customWidth="1"/>
    <col min="4357" max="4360" width="13" style="32" customWidth="1"/>
    <col min="4361" max="4361" width="10.5" style="32" customWidth="1"/>
    <col min="4362" max="4608" width="9" style="32"/>
    <col min="4609" max="4609" width="5.75" style="32" customWidth="1"/>
    <col min="4610" max="4610" width="11" style="32" customWidth="1"/>
    <col min="4611" max="4612" width="12.25" style="32" customWidth="1"/>
    <col min="4613" max="4616" width="13" style="32" customWidth="1"/>
    <col min="4617" max="4617" width="10.5" style="32" customWidth="1"/>
    <col min="4618" max="4864" width="9" style="32"/>
    <col min="4865" max="4865" width="5.75" style="32" customWidth="1"/>
    <col min="4866" max="4866" width="11" style="32" customWidth="1"/>
    <col min="4867" max="4868" width="12.25" style="32" customWidth="1"/>
    <col min="4869" max="4872" width="13" style="32" customWidth="1"/>
    <col min="4873" max="4873" width="10.5" style="32" customWidth="1"/>
    <col min="4874" max="5120" width="9" style="32"/>
    <col min="5121" max="5121" width="5.75" style="32" customWidth="1"/>
    <col min="5122" max="5122" width="11" style="32" customWidth="1"/>
    <col min="5123" max="5124" width="12.25" style="32" customWidth="1"/>
    <col min="5125" max="5128" width="13" style="32" customWidth="1"/>
    <col min="5129" max="5129" width="10.5" style="32" customWidth="1"/>
    <col min="5130" max="5376" width="9" style="32"/>
    <col min="5377" max="5377" width="5.75" style="32" customWidth="1"/>
    <col min="5378" max="5378" width="11" style="32" customWidth="1"/>
    <col min="5379" max="5380" width="12.25" style="32" customWidth="1"/>
    <col min="5381" max="5384" width="13" style="32" customWidth="1"/>
    <col min="5385" max="5385" width="10.5" style="32" customWidth="1"/>
    <col min="5386" max="5632" width="9" style="32"/>
    <col min="5633" max="5633" width="5.75" style="32" customWidth="1"/>
    <col min="5634" max="5634" width="11" style="32" customWidth="1"/>
    <col min="5635" max="5636" width="12.25" style="32" customWidth="1"/>
    <col min="5637" max="5640" width="13" style="32" customWidth="1"/>
    <col min="5641" max="5641" width="10.5" style="32" customWidth="1"/>
    <col min="5642" max="5888" width="9" style="32"/>
    <col min="5889" max="5889" width="5.75" style="32" customWidth="1"/>
    <col min="5890" max="5890" width="11" style="32" customWidth="1"/>
    <col min="5891" max="5892" width="12.25" style="32" customWidth="1"/>
    <col min="5893" max="5896" width="13" style="32" customWidth="1"/>
    <col min="5897" max="5897" width="10.5" style="32" customWidth="1"/>
    <col min="5898" max="6144" width="9" style="32"/>
    <col min="6145" max="6145" width="5.75" style="32" customWidth="1"/>
    <col min="6146" max="6146" width="11" style="32" customWidth="1"/>
    <col min="6147" max="6148" width="12.25" style="32" customWidth="1"/>
    <col min="6149" max="6152" width="13" style="32" customWidth="1"/>
    <col min="6153" max="6153" width="10.5" style="32" customWidth="1"/>
    <col min="6154" max="6400" width="9" style="32"/>
    <col min="6401" max="6401" width="5.75" style="32" customWidth="1"/>
    <col min="6402" max="6402" width="11" style="32" customWidth="1"/>
    <col min="6403" max="6404" width="12.25" style="32" customWidth="1"/>
    <col min="6405" max="6408" width="13" style="32" customWidth="1"/>
    <col min="6409" max="6409" width="10.5" style="32" customWidth="1"/>
    <col min="6410" max="6656" width="9" style="32"/>
    <col min="6657" max="6657" width="5.75" style="32" customWidth="1"/>
    <col min="6658" max="6658" width="11" style="32" customWidth="1"/>
    <col min="6659" max="6660" width="12.25" style="32" customWidth="1"/>
    <col min="6661" max="6664" width="13" style="32" customWidth="1"/>
    <col min="6665" max="6665" width="10.5" style="32" customWidth="1"/>
    <col min="6666" max="6912" width="9" style="32"/>
    <col min="6913" max="6913" width="5.75" style="32" customWidth="1"/>
    <col min="6914" max="6914" width="11" style="32" customWidth="1"/>
    <col min="6915" max="6916" width="12.25" style="32" customWidth="1"/>
    <col min="6917" max="6920" width="13" style="32" customWidth="1"/>
    <col min="6921" max="6921" width="10.5" style="32" customWidth="1"/>
    <col min="6922" max="7168" width="9" style="32"/>
    <col min="7169" max="7169" width="5.75" style="32" customWidth="1"/>
    <col min="7170" max="7170" width="11" style="32" customWidth="1"/>
    <col min="7171" max="7172" width="12.25" style="32" customWidth="1"/>
    <col min="7173" max="7176" width="13" style="32" customWidth="1"/>
    <col min="7177" max="7177" width="10.5" style="32" customWidth="1"/>
    <col min="7178" max="7424" width="9" style="32"/>
    <col min="7425" max="7425" width="5.75" style="32" customWidth="1"/>
    <col min="7426" max="7426" width="11" style="32" customWidth="1"/>
    <col min="7427" max="7428" width="12.25" style="32" customWidth="1"/>
    <col min="7429" max="7432" width="13" style="32" customWidth="1"/>
    <col min="7433" max="7433" width="10.5" style="32" customWidth="1"/>
    <col min="7434" max="7680" width="9" style="32"/>
    <col min="7681" max="7681" width="5.75" style="32" customWidth="1"/>
    <col min="7682" max="7682" width="11" style="32" customWidth="1"/>
    <col min="7683" max="7684" width="12.25" style="32" customWidth="1"/>
    <col min="7685" max="7688" width="13" style="32" customWidth="1"/>
    <col min="7689" max="7689" width="10.5" style="32" customWidth="1"/>
    <col min="7690" max="7936" width="9" style="32"/>
    <col min="7937" max="7937" width="5.75" style="32" customWidth="1"/>
    <col min="7938" max="7938" width="11" style="32" customWidth="1"/>
    <col min="7939" max="7940" width="12.25" style="32" customWidth="1"/>
    <col min="7941" max="7944" width="13" style="32" customWidth="1"/>
    <col min="7945" max="7945" width="10.5" style="32" customWidth="1"/>
    <col min="7946" max="8192" width="9" style="32"/>
    <col min="8193" max="8193" width="5.75" style="32" customWidth="1"/>
    <col min="8194" max="8194" width="11" style="32" customWidth="1"/>
    <col min="8195" max="8196" width="12.25" style="32" customWidth="1"/>
    <col min="8197" max="8200" width="13" style="32" customWidth="1"/>
    <col min="8201" max="8201" width="10.5" style="32" customWidth="1"/>
    <col min="8202" max="8448" width="9" style="32"/>
    <col min="8449" max="8449" width="5.75" style="32" customWidth="1"/>
    <col min="8450" max="8450" width="11" style="32" customWidth="1"/>
    <col min="8451" max="8452" width="12.25" style="32" customWidth="1"/>
    <col min="8453" max="8456" width="13" style="32" customWidth="1"/>
    <col min="8457" max="8457" width="10.5" style="32" customWidth="1"/>
    <col min="8458" max="8704" width="9" style="32"/>
    <col min="8705" max="8705" width="5.75" style="32" customWidth="1"/>
    <col min="8706" max="8706" width="11" style="32" customWidth="1"/>
    <col min="8707" max="8708" width="12.25" style="32" customWidth="1"/>
    <col min="8709" max="8712" width="13" style="32" customWidth="1"/>
    <col min="8713" max="8713" width="10.5" style="32" customWidth="1"/>
    <col min="8714" max="8960" width="9" style="32"/>
    <col min="8961" max="8961" width="5.75" style="32" customWidth="1"/>
    <col min="8962" max="8962" width="11" style="32" customWidth="1"/>
    <col min="8963" max="8964" width="12.25" style="32" customWidth="1"/>
    <col min="8965" max="8968" width="13" style="32" customWidth="1"/>
    <col min="8969" max="8969" width="10.5" style="32" customWidth="1"/>
    <col min="8970" max="9216" width="9" style="32"/>
    <col min="9217" max="9217" width="5.75" style="32" customWidth="1"/>
    <col min="9218" max="9218" width="11" style="32" customWidth="1"/>
    <col min="9219" max="9220" width="12.25" style="32" customWidth="1"/>
    <col min="9221" max="9224" width="13" style="32" customWidth="1"/>
    <col min="9225" max="9225" width="10.5" style="32" customWidth="1"/>
    <col min="9226" max="9472" width="9" style="32"/>
    <col min="9473" max="9473" width="5.75" style="32" customWidth="1"/>
    <col min="9474" max="9474" width="11" style="32" customWidth="1"/>
    <col min="9475" max="9476" width="12.25" style="32" customWidth="1"/>
    <col min="9477" max="9480" width="13" style="32" customWidth="1"/>
    <col min="9481" max="9481" width="10.5" style="32" customWidth="1"/>
    <col min="9482" max="9728" width="9" style="32"/>
    <col min="9729" max="9729" width="5.75" style="32" customWidth="1"/>
    <col min="9730" max="9730" width="11" style="32" customWidth="1"/>
    <col min="9731" max="9732" width="12.25" style="32" customWidth="1"/>
    <col min="9733" max="9736" width="13" style="32" customWidth="1"/>
    <col min="9737" max="9737" width="10.5" style="32" customWidth="1"/>
    <col min="9738" max="9984" width="9" style="32"/>
    <col min="9985" max="9985" width="5.75" style="32" customWidth="1"/>
    <col min="9986" max="9986" width="11" style="32" customWidth="1"/>
    <col min="9987" max="9988" width="12.25" style="32" customWidth="1"/>
    <col min="9989" max="9992" width="13" style="32" customWidth="1"/>
    <col min="9993" max="9993" width="10.5" style="32" customWidth="1"/>
    <col min="9994" max="10240" width="9" style="32"/>
    <col min="10241" max="10241" width="5.75" style="32" customWidth="1"/>
    <col min="10242" max="10242" width="11" style="32" customWidth="1"/>
    <col min="10243" max="10244" width="12.25" style="32" customWidth="1"/>
    <col min="10245" max="10248" width="13" style="32" customWidth="1"/>
    <col min="10249" max="10249" width="10.5" style="32" customWidth="1"/>
    <col min="10250" max="10496" width="9" style="32"/>
    <col min="10497" max="10497" width="5.75" style="32" customWidth="1"/>
    <col min="10498" max="10498" width="11" style="32" customWidth="1"/>
    <col min="10499" max="10500" width="12.25" style="32" customWidth="1"/>
    <col min="10501" max="10504" width="13" style="32" customWidth="1"/>
    <col min="10505" max="10505" width="10.5" style="32" customWidth="1"/>
    <col min="10506" max="10752" width="9" style="32"/>
    <col min="10753" max="10753" width="5.75" style="32" customWidth="1"/>
    <col min="10754" max="10754" width="11" style="32" customWidth="1"/>
    <col min="10755" max="10756" width="12.25" style="32" customWidth="1"/>
    <col min="10757" max="10760" width="13" style="32" customWidth="1"/>
    <col min="10761" max="10761" width="10.5" style="32" customWidth="1"/>
    <col min="10762" max="11008" width="9" style="32"/>
    <col min="11009" max="11009" width="5.75" style="32" customWidth="1"/>
    <col min="11010" max="11010" width="11" style="32" customWidth="1"/>
    <col min="11011" max="11012" width="12.25" style="32" customWidth="1"/>
    <col min="11013" max="11016" width="13" style="32" customWidth="1"/>
    <col min="11017" max="11017" width="10.5" style="32" customWidth="1"/>
    <col min="11018" max="11264" width="9" style="32"/>
    <col min="11265" max="11265" width="5.75" style="32" customWidth="1"/>
    <col min="11266" max="11266" width="11" style="32" customWidth="1"/>
    <col min="11267" max="11268" width="12.25" style="32" customWidth="1"/>
    <col min="11269" max="11272" width="13" style="32" customWidth="1"/>
    <col min="11273" max="11273" width="10.5" style="32" customWidth="1"/>
    <col min="11274" max="11520" width="9" style="32"/>
    <col min="11521" max="11521" width="5.75" style="32" customWidth="1"/>
    <col min="11522" max="11522" width="11" style="32" customWidth="1"/>
    <col min="11523" max="11524" width="12.25" style="32" customWidth="1"/>
    <col min="11525" max="11528" width="13" style="32" customWidth="1"/>
    <col min="11529" max="11529" width="10.5" style="32" customWidth="1"/>
    <col min="11530" max="11776" width="9" style="32"/>
    <col min="11777" max="11777" width="5.75" style="32" customWidth="1"/>
    <col min="11778" max="11778" width="11" style="32" customWidth="1"/>
    <col min="11779" max="11780" width="12.25" style="32" customWidth="1"/>
    <col min="11781" max="11784" width="13" style="32" customWidth="1"/>
    <col min="11785" max="11785" width="10.5" style="32" customWidth="1"/>
    <col min="11786" max="12032" width="9" style="32"/>
    <col min="12033" max="12033" width="5.75" style="32" customWidth="1"/>
    <col min="12034" max="12034" width="11" style="32" customWidth="1"/>
    <col min="12035" max="12036" width="12.25" style="32" customWidth="1"/>
    <col min="12037" max="12040" width="13" style="32" customWidth="1"/>
    <col min="12041" max="12041" width="10.5" style="32" customWidth="1"/>
    <col min="12042" max="12288" width="9" style="32"/>
    <col min="12289" max="12289" width="5.75" style="32" customWidth="1"/>
    <col min="12290" max="12290" width="11" style="32" customWidth="1"/>
    <col min="12291" max="12292" width="12.25" style="32" customWidth="1"/>
    <col min="12293" max="12296" width="13" style="32" customWidth="1"/>
    <col min="12297" max="12297" width="10.5" style="32" customWidth="1"/>
    <col min="12298" max="12544" width="9" style="32"/>
    <col min="12545" max="12545" width="5.75" style="32" customWidth="1"/>
    <col min="12546" max="12546" width="11" style="32" customWidth="1"/>
    <col min="12547" max="12548" width="12.25" style="32" customWidth="1"/>
    <col min="12549" max="12552" width="13" style="32" customWidth="1"/>
    <col min="12553" max="12553" width="10.5" style="32" customWidth="1"/>
    <col min="12554" max="12800" width="9" style="32"/>
    <col min="12801" max="12801" width="5.75" style="32" customWidth="1"/>
    <col min="12802" max="12802" width="11" style="32" customWidth="1"/>
    <col min="12803" max="12804" width="12.25" style="32" customWidth="1"/>
    <col min="12805" max="12808" width="13" style="32" customWidth="1"/>
    <col min="12809" max="12809" width="10.5" style="32" customWidth="1"/>
    <col min="12810" max="13056" width="9" style="32"/>
    <col min="13057" max="13057" width="5.75" style="32" customWidth="1"/>
    <col min="13058" max="13058" width="11" style="32" customWidth="1"/>
    <col min="13059" max="13060" width="12.25" style="32" customWidth="1"/>
    <col min="13061" max="13064" width="13" style="32" customWidth="1"/>
    <col min="13065" max="13065" width="10.5" style="32" customWidth="1"/>
    <col min="13066" max="13312" width="9" style="32"/>
    <col min="13313" max="13313" width="5.75" style="32" customWidth="1"/>
    <col min="13314" max="13314" width="11" style="32" customWidth="1"/>
    <col min="13315" max="13316" width="12.25" style="32" customWidth="1"/>
    <col min="13317" max="13320" width="13" style="32" customWidth="1"/>
    <col min="13321" max="13321" width="10.5" style="32" customWidth="1"/>
    <col min="13322" max="13568" width="9" style="32"/>
    <col min="13569" max="13569" width="5.75" style="32" customWidth="1"/>
    <col min="13570" max="13570" width="11" style="32" customWidth="1"/>
    <col min="13571" max="13572" width="12.25" style="32" customWidth="1"/>
    <col min="13573" max="13576" width="13" style="32" customWidth="1"/>
    <col min="13577" max="13577" width="10.5" style="32" customWidth="1"/>
    <col min="13578" max="13824" width="9" style="32"/>
    <col min="13825" max="13825" width="5.75" style="32" customWidth="1"/>
    <col min="13826" max="13826" width="11" style="32" customWidth="1"/>
    <col min="13827" max="13828" width="12.25" style="32" customWidth="1"/>
    <col min="13829" max="13832" width="13" style="32" customWidth="1"/>
    <col min="13833" max="13833" width="10.5" style="32" customWidth="1"/>
    <col min="13834" max="14080" width="9" style="32"/>
    <col min="14081" max="14081" width="5.75" style="32" customWidth="1"/>
    <col min="14082" max="14082" width="11" style="32" customWidth="1"/>
    <col min="14083" max="14084" width="12.25" style="32" customWidth="1"/>
    <col min="14085" max="14088" width="13" style="32" customWidth="1"/>
    <col min="14089" max="14089" width="10.5" style="32" customWidth="1"/>
    <col min="14090" max="14336" width="9" style="32"/>
    <col min="14337" max="14337" width="5.75" style="32" customWidth="1"/>
    <col min="14338" max="14338" width="11" style="32" customWidth="1"/>
    <col min="14339" max="14340" width="12.25" style="32" customWidth="1"/>
    <col min="14341" max="14344" width="13" style="32" customWidth="1"/>
    <col min="14345" max="14345" width="10.5" style="32" customWidth="1"/>
    <col min="14346" max="14592" width="9" style="32"/>
    <col min="14593" max="14593" width="5.75" style="32" customWidth="1"/>
    <col min="14594" max="14594" width="11" style="32" customWidth="1"/>
    <col min="14595" max="14596" width="12.25" style="32" customWidth="1"/>
    <col min="14597" max="14600" width="13" style="32" customWidth="1"/>
    <col min="14601" max="14601" width="10.5" style="32" customWidth="1"/>
    <col min="14602" max="14848" width="9" style="32"/>
    <col min="14849" max="14849" width="5.75" style="32" customWidth="1"/>
    <col min="14850" max="14850" width="11" style="32" customWidth="1"/>
    <col min="14851" max="14852" width="12.25" style="32" customWidth="1"/>
    <col min="14853" max="14856" width="13" style="32" customWidth="1"/>
    <col min="14857" max="14857" width="10.5" style="32" customWidth="1"/>
    <col min="14858" max="15104" width="9" style="32"/>
    <col min="15105" max="15105" width="5.75" style="32" customWidth="1"/>
    <col min="15106" max="15106" width="11" style="32" customWidth="1"/>
    <col min="15107" max="15108" width="12.25" style="32" customWidth="1"/>
    <col min="15109" max="15112" width="13" style="32" customWidth="1"/>
    <col min="15113" max="15113" width="10.5" style="32" customWidth="1"/>
    <col min="15114" max="15360" width="9" style="32"/>
    <col min="15361" max="15361" width="5.75" style="32" customWidth="1"/>
    <col min="15362" max="15362" width="11" style="32" customWidth="1"/>
    <col min="15363" max="15364" width="12.25" style="32" customWidth="1"/>
    <col min="15365" max="15368" width="13" style="32" customWidth="1"/>
    <col min="15369" max="15369" width="10.5" style="32" customWidth="1"/>
    <col min="15370" max="15616" width="9" style="32"/>
    <col min="15617" max="15617" width="5.75" style="32" customWidth="1"/>
    <col min="15618" max="15618" width="11" style="32" customWidth="1"/>
    <col min="15619" max="15620" width="12.25" style="32" customWidth="1"/>
    <col min="15621" max="15624" width="13" style="32" customWidth="1"/>
    <col min="15625" max="15625" width="10.5" style="32" customWidth="1"/>
    <col min="15626" max="15872" width="9" style="32"/>
    <col min="15873" max="15873" width="5.75" style="32" customWidth="1"/>
    <col min="15874" max="15874" width="11" style="32" customWidth="1"/>
    <col min="15875" max="15876" width="12.25" style="32" customWidth="1"/>
    <col min="15877" max="15880" width="13" style="32" customWidth="1"/>
    <col min="15881" max="15881" width="10.5" style="32" customWidth="1"/>
    <col min="15882" max="16128" width="9" style="32"/>
    <col min="16129" max="16129" width="5.75" style="32" customWidth="1"/>
    <col min="16130" max="16130" width="11" style="32" customWidth="1"/>
    <col min="16131" max="16132" width="12.25" style="32" customWidth="1"/>
    <col min="16133" max="16136" width="13" style="32" customWidth="1"/>
    <col min="16137" max="16137" width="10.5" style="32" customWidth="1"/>
    <col min="16138" max="16384" width="9" style="32"/>
  </cols>
  <sheetData>
    <row r="1" s="29" customFormat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45" customFormat="1" ht="22.5" customHeight="1" spans="1:9">
      <c r="A2" s="5"/>
      <c r="B2" s="5"/>
      <c r="C2" s="5"/>
      <c r="D2" s="46"/>
      <c r="E2" s="46"/>
      <c r="I2" s="40" t="s">
        <v>1</v>
      </c>
    </row>
    <row r="3" s="31" customFormat="1" ht="28.8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31" customFormat="1" ht="22.5" customHeight="1" spans="1:9">
      <c r="A4" s="12" t="s">
        <v>11</v>
      </c>
      <c r="B4" s="12"/>
      <c r="C4" s="12"/>
      <c r="D4" s="12"/>
      <c r="E4" s="12">
        <f>SUM(E5:E23)</f>
        <v>1900</v>
      </c>
      <c r="F4" s="47">
        <f>SUM(F5:F23)</f>
        <v>770000</v>
      </c>
      <c r="G4" s="12"/>
      <c r="H4" s="12"/>
      <c r="I4" s="12"/>
    </row>
    <row r="5" s="30" customFormat="1" ht="22.5" customHeight="1" spans="1:9">
      <c r="A5" s="17">
        <v>1</v>
      </c>
      <c r="B5" s="48" t="s">
        <v>12</v>
      </c>
      <c r="C5" s="18" t="s">
        <v>13</v>
      </c>
      <c r="D5" s="17">
        <v>400</v>
      </c>
      <c r="E5" s="17">
        <v>100</v>
      </c>
      <c r="F5" s="49">
        <f t="shared" ref="F5:F23" si="0">D5*E5</f>
        <v>40000</v>
      </c>
      <c r="G5" s="17">
        <v>2050202</v>
      </c>
      <c r="H5" s="17">
        <v>50502</v>
      </c>
      <c r="I5" s="17"/>
    </row>
    <row r="6" s="30" customFormat="1" ht="22.5" customHeight="1" spans="1:9">
      <c r="A6" s="17">
        <v>2</v>
      </c>
      <c r="B6" s="50"/>
      <c r="C6" s="18" t="s">
        <v>14</v>
      </c>
      <c r="D6" s="17">
        <v>400</v>
      </c>
      <c r="E6" s="17">
        <v>100</v>
      </c>
      <c r="F6" s="49">
        <f t="shared" si="0"/>
        <v>40000</v>
      </c>
      <c r="G6" s="17">
        <v>2050202</v>
      </c>
      <c r="H6" s="17">
        <v>50502</v>
      </c>
      <c r="I6" s="17"/>
    </row>
    <row r="7" s="30" customFormat="1" ht="22.5" customHeight="1" spans="1:9">
      <c r="A7" s="17">
        <v>3</v>
      </c>
      <c r="B7" s="51"/>
      <c r="C7" s="18" t="s">
        <v>15</v>
      </c>
      <c r="D7" s="17">
        <v>400</v>
      </c>
      <c r="E7" s="17">
        <v>100</v>
      </c>
      <c r="F7" s="49">
        <f t="shared" si="0"/>
        <v>40000</v>
      </c>
      <c r="G7" s="17">
        <v>2050202</v>
      </c>
      <c r="H7" s="17">
        <v>50502</v>
      </c>
      <c r="I7" s="17"/>
    </row>
    <row r="8" s="30" customFormat="1" ht="22.5" customHeight="1" spans="1:9">
      <c r="A8" s="17">
        <v>4</v>
      </c>
      <c r="B8" s="36" t="s">
        <v>16</v>
      </c>
      <c r="C8" s="18" t="s">
        <v>17</v>
      </c>
      <c r="D8" s="17">
        <v>400</v>
      </c>
      <c r="E8" s="17">
        <v>100</v>
      </c>
      <c r="F8" s="49">
        <f t="shared" si="0"/>
        <v>40000</v>
      </c>
      <c r="G8" s="17">
        <v>2050202</v>
      </c>
      <c r="H8" s="17">
        <v>50502</v>
      </c>
      <c r="I8" s="17"/>
    </row>
    <row r="9" s="30" customFormat="1" ht="22.5" customHeight="1" spans="1:9">
      <c r="A9" s="17">
        <v>5</v>
      </c>
      <c r="B9" s="48" t="s">
        <v>18</v>
      </c>
      <c r="C9" s="18" t="s">
        <v>19</v>
      </c>
      <c r="D9" s="17">
        <v>400</v>
      </c>
      <c r="E9" s="17">
        <v>100</v>
      </c>
      <c r="F9" s="49">
        <f t="shared" si="0"/>
        <v>40000</v>
      </c>
      <c r="G9" s="17">
        <v>2050202</v>
      </c>
      <c r="H9" s="17">
        <v>50502</v>
      </c>
      <c r="I9" s="17"/>
    </row>
    <row r="10" s="30" customFormat="1" ht="22.5" customHeight="1" spans="1:9">
      <c r="A10" s="17">
        <v>6</v>
      </c>
      <c r="B10" s="48" t="s">
        <v>20</v>
      </c>
      <c r="C10" s="18" t="s">
        <v>21</v>
      </c>
      <c r="D10" s="17">
        <v>400</v>
      </c>
      <c r="E10" s="17">
        <v>100</v>
      </c>
      <c r="F10" s="49">
        <f t="shared" si="0"/>
        <v>40000</v>
      </c>
      <c r="G10" s="17">
        <v>2050202</v>
      </c>
      <c r="H10" s="17">
        <v>50502</v>
      </c>
      <c r="I10" s="17"/>
    </row>
    <row r="11" s="30" customFormat="1" ht="22.5" customHeight="1" spans="1:9">
      <c r="A11" s="17">
        <v>7</v>
      </c>
      <c r="B11" s="50"/>
      <c r="C11" s="18" t="s">
        <v>22</v>
      </c>
      <c r="D11" s="17">
        <v>400</v>
      </c>
      <c r="E11" s="17">
        <v>100</v>
      </c>
      <c r="F11" s="49">
        <f t="shared" si="0"/>
        <v>40000</v>
      </c>
      <c r="G11" s="17">
        <v>2050202</v>
      </c>
      <c r="H11" s="17">
        <v>50502</v>
      </c>
      <c r="I11" s="17"/>
    </row>
    <row r="12" s="30" customFormat="1" ht="22.5" customHeight="1" spans="1:9">
      <c r="A12" s="17">
        <v>8</v>
      </c>
      <c r="B12" s="50"/>
      <c r="C12" s="18" t="s">
        <v>23</v>
      </c>
      <c r="D12" s="17">
        <v>400</v>
      </c>
      <c r="E12" s="17">
        <v>100</v>
      </c>
      <c r="F12" s="49">
        <f t="shared" si="0"/>
        <v>40000</v>
      </c>
      <c r="G12" s="17">
        <v>2050202</v>
      </c>
      <c r="H12" s="17">
        <v>50502</v>
      </c>
      <c r="I12" s="17"/>
    </row>
    <row r="13" s="30" customFormat="1" ht="22.5" customHeight="1" spans="1:9">
      <c r="A13" s="17">
        <v>9</v>
      </c>
      <c r="B13" s="50"/>
      <c r="C13" s="18" t="s">
        <v>24</v>
      </c>
      <c r="D13" s="17">
        <v>400</v>
      </c>
      <c r="E13" s="17">
        <v>100</v>
      </c>
      <c r="F13" s="49">
        <f t="shared" si="0"/>
        <v>40000</v>
      </c>
      <c r="G13" s="17">
        <v>2050202</v>
      </c>
      <c r="H13" s="17">
        <v>50502</v>
      </c>
      <c r="I13" s="17"/>
    </row>
    <row r="14" s="30" customFormat="1" ht="22.5" customHeight="1" spans="1:9">
      <c r="A14" s="17">
        <v>10</v>
      </c>
      <c r="B14" s="51"/>
      <c r="C14" s="18" t="s">
        <v>25</v>
      </c>
      <c r="D14" s="17">
        <v>400</v>
      </c>
      <c r="E14" s="17">
        <v>100</v>
      </c>
      <c r="F14" s="49">
        <f t="shared" si="0"/>
        <v>40000</v>
      </c>
      <c r="G14" s="17">
        <v>2050202</v>
      </c>
      <c r="H14" s="17">
        <v>50502</v>
      </c>
      <c r="I14" s="17"/>
    </row>
    <row r="15" s="30" customFormat="1" ht="22.5" customHeight="1" spans="1:9">
      <c r="A15" s="17">
        <v>11</v>
      </c>
      <c r="B15" s="36" t="s">
        <v>26</v>
      </c>
      <c r="C15" s="18" t="s">
        <v>27</v>
      </c>
      <c r="D15" s="17">
        <v>400</v>
      </c>
      <c r="E15" s="17">
        <v>100</v>
      </c>
      <c r="F15" s="49">
        <f t="shared" si="0"/>
        <v>40000</v>
      </c>
      <c r="G15" s="17">
        <v>2050202</v>
      </c>
      <c r="H15" s="17">
        <v>50502</v>
      </c>
      <c r="I15" s="17"/>
    </row>
    <row r="16" s="30" customFormat="1" ht="22.5" customHeight="1" spans="1:9">
      <c r="A16" s="17">
        <v>12</v>
      </c>
      <c r="B16" s="36" t="s">
        <v>28</v>
      </c>
      <c r="C16" s="18" t="s">
        <v>29</v>
      </c>
      <c r="D16" s="17">
        <v>400</v>
      </c>
      <c r="E16" s="17">
        <v>100</v>
      </c>
      <c r="F16" s="49">
        <f t="shared" si="0"/>
        <v>40000</v>
      </c>
      <c r="G16" s="17">
        <v>2050202</v>
      </c>
      <c r="H16" s="17">
        <v>50502</v>
      </c>
      <c r="I16" s="17"/>
    </row>
    <row r="17" s="30" customFormat="1" ht="22.5" customHeight="1" spans="1:9">
      <c r="A17" s="17">
        <v>13</v>
      </c>
      <c r="B17" s="52" t="s">
        <v>30</v>
      </c>
      <c r="C17" s="53"/>
      <c r="D17" s="17">
        <v>400</v>
      </c>
      <c r="E17" s="17">
        <v>100</v>
      </c>
      <c r="F17" s="49">
        <f t="shared" si="0"/>
        <v>40000</v>
      </c>
      <c r="G17" s="17">
        <v>2050202</v>
      </c>
      <c r="H17" s="17">
        <v>50502</v>
      </c>
      <c r="I17" s="43"/>
    </row>
    <row r="18" s="30" customFormat="1" ht="22.5" customHeight="1" spans="1:9">
      <c r="A18" s="17">
        <v>14</v>
      </c>
      <c r="B18" s="52" t="s">
        <v>31</v>
      </c>
      <c r="C18" s="53"/>
      <c r="D18" s="17">
        <v>400</v>
      </c>
      <c r="E18" s="17">
        <v>100</v>
      </c>
      <c r="F18" s="49">
        <f t="shared" si="0"/>
        <v>40000</v>
      </c>
      <c r="G18" s="17">
        <v>2050202</v>
      </c>
      <c r="H18" s="17">
        <v>50502</v>
      </c>
      <c r="I18" s="43"/>
    </row>
    <row r="19" s="30" customFormat="1" ht="22.5" customHeight="1" spans="1:9">
      <c r="A19" s="17">
        <v>15</v>
      </c>
      <c r="B19" s="52" t="s">
        <v>32</v>
      </c>
      <c r="C19" s="53"/>
      <c r="D19" s="17">
        <v>400</v>
      </c>
      <c r="E19" s="17">
        <v>100</v>
      </c>
      <c r="F19" s="49">
        <f t="shared" si="0"/>
        <v>40000</v>
      </c>
      <c r="G19" s="17">
        <v>2050202</v>
      </c>
      <c r="H19" s="17">
        <v>50502</v>
      </c>
      <c r="I19" s="43"/>
    </row>
    <row r="20" s="30" customFormat="1" ht="22.5" customHeight="1" spans="1:9">
      <c r="A20" s="17">
        <v>16</v>
      </c>
      <c r="B20" s="54" t="s">
        <v>33</v>
      </c>
      <c r="C20" s="55"/>
      <c r="D20" s="17">
        <v>400</v>
      </c>
      <c r="E20" s="17">
        <v>100</v>
      </c>
      <c r="F20" s="49">
        <f t="shared" si="0"/>
        <v>40000</v>
      </c>
      <c r="G20" s="17">
        <v>2050202</v>
      </c>
      <c r="H20" s="17">
        <v>50502</v>
      </c>
      <c r="I20" s="56"/>
    </row>
    <row r="21" s="30" customFormat="1" ht="22.5" customHeight="1" spans="1:9">
      <c r="A21" s="17">
        <v>17</v>
      </c>
      <c r="B21" s="36" t="s">
        <v>34</v>
      </c>
      <c r="C21" s="36"/>
      <c r="D21" s="17">
        <v>400</v>
      </c>
      <c r="E21" s="17">
        <v>100</v>
      </c>
      <c r="F21" s="49">
        <f t="shared" si="0"/>
        <v>40000</v>
      </c>
      <c r="G21" s="17">
        <v>2050202</v>
      </c>
      <c r="H21" s="17">
        <v>50502</v>
      </c>
      <c r="I21" s="56"/>
    </row>
    <row r="22" s="30" customFormat="1" ht="22.5" customHeight="1" spans="1:9">
      <c r="A22" s="17">
        <v>18</v>
      </c>
      <c r="B22" s="18" t="s">
        <v>35</v>
      </c>
      <c r="C22" s="18"/>
      <c r="D22" s="17">
        <v>400</v>
      </c>
      <c r="E22" s="17">
        <v>100</v>
      </c>
      <c r="F22" s="49">
        <f t="shared" si="0"/>
        <v>40000</v>
      </c>
      <c r="G22" s="17">
        <v>2050202</v>
      </c>
      <c r="H22" s="17">
        <v>50502</v>
      </c>
      <c r="I22" s="43"/>
    </row>
    <row r="23" s="30" customFormat="1" ht="22.5" customHeight="1" spans="1:9">
      <c r="A23" s="17">
        <v>19</v>
      </c>
      <c r="B23" s="18" t="s">
        <v>36</v>
      </c>
      <c r="C23" s="18"/>
      <c r="D23" s="17">
        <v>500</v>
      </c>
      <c r="E23" s="17">
        <v>100</v>
      </c>
      <c r="F23" s="49">
        <f t="shared" si="0"/>
        <v>50000</v>
      </c>
      <c r="G23" s="17">
        <v>2050203</v>
      </c>
      <c r="H23" s="17">
        <v>50502</v>
      </c>
      <c r="I23" s="43"/>
    </row>
    <row r="24" ht="22.5" customHeight="1"/>
    <row r="25" ht="22.5" customHeight="1"/>
  </sheetData>
  <mergeCells count="12">
    <mergeCell ref="A1:I1"/>
    <mergeCell ref="A2:C2"/>
    <mergeCell ref="A4:C4"/>
    <mergeCell ref="B17:C17"/>
    <mergeCell ref="B18:C18"/>
    <mergeCell ref="B19:C19"/>
    <mergeCell ref="B20:C20"/>
    <mergeCell ref="B21:C21"/>
    <mergeCell ref="B22:C22"/>
    <mergeCell ref="B23:C23"/>
    <mergeCell ref="B5:B7"/>
    <mergeCell ref="B10:B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I25" sqref="A2:I25"/>
    </sheetView>
  </sheetViews>
  <sheetFormatPr defaultColWidth="7.87962962962963" defaultRowHeight="14.4"/>
  <cols>
    <col min="1" max="1" width="3" style="32" customWidth="1"/>
    <col min="2" max="2" width="11.3796296296296" style="32" customWidth="1"/>
    <col min="3" max="3" width="12.1296296296296" style="32" customWidth="1"/>
    <col min="4" max="4" width="4" style="32" customWidth="1"/>
    <col min="5" max="5" width="6.5" style="30" customWidth="1"/>
    <col min="6" max="6" width="16.4444444444444" style="32" customWidth="1"/>
    <col min="7" max="7" width="8.5" style="32" customWidth="1"/>
    <col min="8" max="8" width="7.62962962962963" style="32" customWidth="1"/>
    <col min="9" max="9" width="17.25" style="32" customWidth="1"/>
    <col min="10" max="16384" width="7.87962962962963" style="32"/>
  </cols>
  <sheetData>
    <row r="1" s="29" customFormat="1" ht="17.4" spans="1:9">
      <c r="A1" s="4" t="s">
        <v>37</v>
      </c>
      <c r="B1" s="4"/>
      <c r="C1" s="4"/>
      <c r="D1" s="4"/>
      <c r="E1" s="4"/>
      <c r="F1" s="4"/>
      <c r="G1" s="4"/>
      <c r="H1" s="4"/>
      <c r="I1" s="4"/>
    </row>
    <row r="2" s="30" customFormat="1" ht="12" spans="1:9">
      <c r="A2" s="5"/>
      <c r="B2" s="5"/>
      <c r="C2" s="5"/>
      <c r="D2" s="33"/>
      <c r="E2" s="34"/>
      <c r="I2" s="40" t="s">
        <v>1</v>
      </c>
    </row>
    <row r="3" s="31" customFormat="1" ht="28.8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38</v>
      </c>
      <c r="F3" s="9" t="s">
        <v>7</v>
      </c>
      <c r="G3" s="9" t="s">
        <v>39</v>
      </c>
      <c r="H3" s="9" t="s">
        <v>9</v>
      </c>
      <c r="I3" s="9" t="s">
        <v>10</v>
      </c>
    </row>
    <row r="4" s="31" customFormat="1" ht="22.5" customHeight="1" spans="1:9">
      <c r="A4" s="12" t="s">
        <v>11</v>
      </c>
      <c r="B4" s="12"/>
      <c r="C4" s="12"/>
      <c r="D4" s="12"/>
      <c r="E4" s="12">
        <f>E5+E19</f>
        <v>8421</v>
      </c>
      <c r="F4" s="35">
        <f>F5+F19</f>
        <v>3609200</v>
      </c>
      <c r="G4" s="12"/>
      <c r="H4" s="12"/>
      <c r="I4" s="12"/>
    </row>
    <row r="5" s="31" customFormat="1" ht="22.5" customHeight="1" spans="1:9">
      <c r="A5" s="12"/>
      <c r="B5" s="12" t="s">
        <v>40</v>
      </c>
      <c r="C5" s="12"/>
      <c r="D5" s="17"/>
      <c r="E5" s="12">
        <f>SUM(E6:E18)</f>
        <v>6013</v>
      </c>
      <c r="F5" s="35">
        <f>SUM(F6:F18)</f>
        <v>2405200</v>
      </c>
      <c r="G5" s="12"/>
      <c r="H5" s="12"/>
      <c r="I5" s="12"/>
    </row>
    <row r="6" s="30" customFormat="1" ht="22.5" customHeight="1" spans="1:9">
      <c r="A6" s="17">
        <v>1</v>
      </c>
      <c r="B6" s="36" t="s">
        <v>16</v>
      </c>
      <c r="C6" s="18" t="s">
        <v>41</v>
      </c>
      <c r="D6" s="17">
        <v>400</v>
      </c>
      <c r="E6" s="17">
        <v>111</v>
      </c>
      <c r="F6" s="35">
        <f>D6*E6</f>
        <v>44400</v>
      </c>
      <c r="G6" s="17">
        <v>2050202</v>
      </c>
      <c r="H6" s="17">
        <v>50502</v>
      </c>
      <c r="I6" s="41"/>
    </row>
    <row r="7" s="30" customFormat="1" ht="22.5" customHeight="1" spans="1:9">
      <c r="A7" s="17">
        <v>2</v>
      </c>
      <c r="B7" s="36" t="s">
        <v>18</v>
      </c>
      <c r="C7" s="18" t="s">
        <v>42</v>
      </c>
      <c r="D7" s="17">
        <v>400</v>
      </c>
      <c r="E7" s="17">
        <v>505</v>
      </c>
      <c r="F7" s="35">
        <f t="shared" ref="F7:F18" si="0">D7*E7</f>
        <v>202000</v>
      </c>
      <c r="G7" s="17">
        <v>2050202</v>
      </c>
      <c r="H7" s="17">
        <v>50502</v>
      </c>
      <c r="I7" s="41"/>
    </row>
    <row r="8" s="30" customFormat="1" ht="22.5" customHeight="1" spans="1:9">
      <c r="A8" s="17">
        <v>3</v>
      </c>
      <c r="B8" s="36"/>
      <c r="C8" s="18" t="s">
        <v>43</v>
      </c>
      <c r="D8" s="17">
        <v>400</v>
      </c>
      <c r="E8" s="17">
        <v>153</v>
      </c>
      <c r="F8" s="35">
        <f t="shared" si="0"/>
        <v>61200</v>
      </c>
      <c r="G8" s="17">
        <v>2050202</v>
      </c>
      <c r="H8" s="17">
        <v>50502</v>
      </c>
      <c r="I8" s="41"/>
    </row>
    <row r="9" s="30" customFormat="1" ht="22.5" customHeight="1" spans="1:9">
      <c r="A9" s="17">
        <v>4</v>
      </c>
      <c r="B9" s="36" t="s">
        <v>44</v>
      </c>
      <c r="C9" s="18" t="s">
        <v>45</v>
      </c>
      <c r="D9" s="17">
        <v>400</v>
      </c>
      <c r="E9" s="17">
        <v>104</v>
      </c>
      <c r="F9" s="35">
        <f t="shared" si="0"/>
        <v>41600</v>
      </c>
      <c r="G9" s="17">
        <v>2050202</v>
      </c>
      <c r="H9" s="17">
        <v>50502</v>
      </c>
      <c r="I9" s="41"/>
    </row>
    <row r="10" s="30" customFormat="1" ht="22.5" customHeight="1" spans="1:9">
      <c r="A10" s="17">
        <v>5</v>
      </c>
      <c r="B10" s="36" t="s">
        <v>26</v>
      </c>
      <c r="C10" s="18" t="s">
        <v>46</v>
      </c>
      <c r="D10" s="17">
        <v>400</v>
      </c>
      <c r="E10" s="30">
        <v>966</v>
      </c>
      <c r="F10" s="35">
        <f t="shared" si="0"/>
        <v>386400</v>
      </c>
      <c r="G10" s="17">
        <v>2050202</v>
      </c>
      <c r="H10" s="17">
        <v>50502</v>
      </c>
      <c r="I10" s="41"/>
    </row>
    <row r="11" s="30" customFormat="1" ht="22.5" customHeight="1" spans="1:9">
      <c r="A11" s="17">
        <v>6</v>
      </c>
      <c r="B11" s="36" t="s">
        <v>47</v>
      </c>
      <c r="C11" s="18" t="s">
        <v>48</v>
      </c>
      <c r="D11" s="17">
        <v>400</v>
      </c>
      <c r="E11" s="17">
        <v>763</v>
      </c>
      <c r="F11" s="35">
        <f t="shared" si="0"/>
        <v>305200</v>
      </c>
      <c r="G11" s="17">
        <v>2050202</v>
      </c>
      <c r="H11" s="17">
        <v>50502</v>
      </c>
      <c r="I11" s="41"/>
    </row>
    <row r="12" s="30" customFormat="1" ht="22.5" customHeight="1" spans="1:9">
      <c r="A12" s="17">
        <v>8</v>
      </c>
      <c r="B12" s="36" t="s">
        <v>49</v>
      </c>
      <c r="C12" s="36" t="s">
        <v>49</v>
      </c>
      <c r="D12" s="17">
        <v>400</v>
      </c>
      <c r="E12" s="17">
        <v>133</v>
      </c>
      <c r="F12" s="35">
        <f t="shared" si="0"/>
        <v>53200</v>
      </c>
      <c r="G12" s="17">
        <v>2050202</v>
      </c>
      <c r="H12" s="17">
        <v>50502</v>
      </c>
      <c r="I12" s="41"/>
    </row>
    <row r="13" s="30" customFormat="1" ht="48" spans="1:9">
      <c r="A13" s="17">
        <v>9</v>
      </c>
      <c r="B13" s="37" t="s">
        <v>50</v>
      </c>
      <c r="C13" s="37" t="s">
        <v>50</v>
      </c>
      <c r="D13" s="17">
        <v>400</v>
      </c>
      <c r="E13" s="17">
        <v>1795</v>
      </c>
      <c r="F13" s="35">
        <f t="shared" si="0"/>
        <v>718000</v>
      </c>
      <c r="G13" s="17">
        <v>2050202</v>
      </c>
      <c r="H13" s="38" t="s">
        <v>51</v>
      </c>
      <c r="I13" s="42" t="s">
        <v>52</v>
      </c>
    </row>
    <row r="14" s="30" customFormat="1" ht="22.5" customHeight="1" spans="1:9">
      <c r="A14" s="17">
        <v>10</v>
      </c>
      <c r="B14" s="39" t="s">
        <v>53</v>
      </c>
      <c r="C14" s="39" t="s">
        <v>53</v>
      </c>
      <c r="D14" s="17">
        <v>400</v>
      </c>
      <c r="E14" s="17">
        <v>365</v>
      </c>
      <c r="F14" s="35">
        <f t="shared" si="0"/>
        <v>146000</v>
      </c>
      <c r="G14" s="17">
        <v>2050202</v>
      </c>
      <c r="H14" s="17">
        <v>50502</v>
      </c>
      <c r="I14" s="43"/>
    </row>
    <row r="15" s="30" customFormat="1" ht="22.5" customHeight="1" spans="1:9">
      <c r="A15" s="17">
        <v>11</v>
      </c>
      <c r="B15" s="18" t="s">
        <v>54</v>
      </c>
      <c r="C15" s="18" t="s">
        <v>54</v>
      </c>
      <c r="D15" s="17">
        <v>400</v>
      </c>
      <c r="E15" s="17">
        <v>413</v>
      </c>
      <c r="F15" s="35">
        <f t="shared" si="0"/>
        <v>165200</v>
      </c>
      <c r="G15" s="17">
        <v>2050202</v>
      </c>
      <c r="H15" s="17">
        <v>50502</v>
      </c>
      <c r="I15" s="43"/>
    </row>
    <row r="16" s="30" customFormat="1" ht="22.5" customHeight="1" spans="1:9">
      <c r="A16" s="17">
        <v>12</v>
      </c>
      <c r="B16" s="36" t="s">
        <v>55</v>
      </c>
      <c r="C16" s="18" t="s">
        <v>55</v>
      </c>
      <c r="D16" s="17">
        <v>400</v>
      </c>
      <c r="E16" s="17">
        <v>215</v>
      </c>
      <c r="F16" s="35">
        <f t="shared" si="0"/>
        <v>86000</v>
      </c>
      <c r="G16" s="17">
        <v>2050202</v>
      </c>
      <c r="H16" s="17">
        <v>50502</v>
      </c>
      <c r="I16" s="43"/>
    </row>
    <row r="17" s="30" customFormat="1" ht="22.5" customHeight="1" spans="1:9">
      <c r="A17" s="17">
        <v>13</v>
      </c>
      <c r="B17" s="36" t="s">
        <v>56</v>
      </c>
      <c r="C17" s="18" t="s">
        <v>56</v>
      </c>
      <c r="D17" s="17">
        <v>400</v>
      </c>
      <c r="E17" s="17">
        <v>296</v>
      </c>
      <c r="F17" s="35">
        <f t="shared" si="0"/>
        <v>118400</v>
      </c>
      <c r="G17" s="17">
        <v>2050202</v>
      </c>
      <c r="H17" s="17">
        <v>50502</v>
      </c>
      <c r="I17" s="43"/>
    </row>
    <row r="18" s="30" customFormat="1" ht="22.5" customHeight="1" spans="1:9">
      <c r="A18" s="17">
        <v>14</v>
      </c>
      <c r="B18" s="18" t="s">
        <v>57</v>
      </c>
      <c r="C18" s="18" t="s">
        <v>57</v>
      </c>
      <c r="D18" s="17">
        <v>400</v>
      </c>
      <c r="E18" s="17">
        <v>194</v>
      </c>
      <c r="F18" s="35">
        <f t="shared" si="0"/>
        <v>77600</v>
      </c>
      <c r="G18" s="17">
        <v>2050202</v>
      </c>
      <c r="H18" s="17">
        <v>50502</v>
      </c>
      <c r="I18" s="43"/>
    </row>
    <row r="19" s="31" customFormat="1" ht="22.5" customHeight="1" spans="1:9">
      <c r="A19" s="12"/>
      <c r="B19" s="12" t="s">
        <v>58</v>
      </c>
      <c r="C19" s="12"/>
      <c r="D19" s="12"/>
      <c r="E19" s="12">
        <f>SUM(E20:E25)</f>
        <v>2408</v>
      </c>
      <c r="F19" s="35">
        <f>SUM(F20:F25)</f>
        <v>1204000</v>
      </c>
      <c r="G19" s="12"/>
      <c r="H19" s="12"/>
      <c r="I19" s="44"/>
    </row>
    <row r="20" s="30" customFormat="1" ht="22.5" customHeight="1" spans="1:9">
      <c r="A20" s="17">
        <v>15</v>
      </c>
      <c r="B20" s="18" t="s">
        <v>54</v>
      </c>
      <c r="C20" s="18" t="s">
        <v>54</v>
      </c>
      <c r="D20" s="17">
        <v>500</v>
      </c>
      <c r="E20" s="17">
        <v>150</v>
      </c>
      <c r="F20" s="35">
        <f t="shared" ref="F20:F25" si="1">D20*E20</f>
        <v>75000</v>
      </c>
      <c r="G20" s="17">
        <v>2050203</v>
      </c>
      <c r="H20" s="17">
        <v>50502</v>
      </c>
      <c r="I20" s="43"/>
    </row>
    <row r="21" s="30" customFormat="1" ht="22.5" customHeight="1" spans="1:9">
      <c r="A21" s="17">
        <v>16</v>
      </c>
      <c r="B21" s="36" t="s">
        <v>55</v>
      </c>
      <c r="C21" s="36" t="s">
        <v>55</v>
      </c>
      <c r="D21" s="17">
        <v>500</v>
      </c>
      <c r="E21" s="17">
        <v>30</v>
      </c>
      <c r="F21" s="35">
        <f t="shared" si="1"/>
        <v>15000</v>
      </c>
      <c r="G21" s="17">
        <v>2050203</v>
      </c>
      <c r="H21" s="17">
        <v>50502</v>
      </c>
      <c r="I21" s="43"/>
    </row>
    <row r="22" s="30" customFormat="1" ht="22.5" customHeight="1" spans="1:9">
      <c r="A22" s="17">
        <v>17</v>
      </c>
      <c r="B22" s="36" t="s">
        <v>56</v>
      </c>
      <c r="C22" s="36" t="s">
        <v>56</v>
      </c>
      <c r="D22" s="17">
        <v>500</v>
      </c>
      <c r="E22" s="17">
        <v>77</v>
      </c>
      <c r="F22" s="35">
        <f t="shared" si="1"/>
        <v>38500</v>
      </c>
      <c r="G22" s="17">
        <v>2050203</v>
      </c>
      <c r="H22" s="17">
        <v>50502</v>
      </c>
      <c r="I22" s="43"/>
    </row>
    <row r="23" s="30" customFormat="1" ht="22.5" customHeight="1" spans="1:9">
      <c r="A23" s="17">
        <v>18</v>
      </c>
      <c r="B23" s="18" t="s">
        <v>57</v>
      </c>
      <c r="C23" s="18" t="s">
        <v>57</v>
      </c>
      <c r="D23" s="17">
        <v>500</v>
      </c>
      <c r="E23" s="17">
        <v>42</v>
      </c>
      <c r="F23" s="35">
        <f t="shared" si="1"/>
        <v>21000</v>
      </c>
      <c r="G23" s="17">
        <v>2050203</v>
      </c>
      <c r="H23" s="17">
        <v>50502</v>
      </c>
      <c r="I23" s="43"/>
    </row>
    <row r="24" s="30" customFormat="1" ht="36" spans="1:9">
      <c r="A24" s="17">
        <v>19</v>
      </c>
      <c r="B24" s="39" t="s">
        <v>59</v>
      </c>
      <c r="C24" s="39" t="s">
        <v>59</v>
      </c>
      <c r="D24" s="17">
        <v>500</v>
      </c>
      <c r="E24" s="17">
        <v>1470</v>
      </c>
      <c r="F24" s="35">
        <f t="shared" si="1"/>
        <v>735000</v>
      </c>
      <c r="G24" s="17">
        <v>2050203</v>
      </c>
      <c r="H24" s="38" t="s">
        <v>60</v>
      </c>
      <c r="I24" s="42" t="s">
        <v>61</v>
      </c>
    </row>
    <row r="25" s="30" customFormat="1" ht="22.5" customHeight="1" spans="1:9">
      <c r="A25" s="17">
        <v>20</v>
      </c>
      <c r="B25" s="39" t="s">
        <v>62</v>
      </c>
      <c r="C25" s="18" t="s">
        <v>62</v>
      </c>
      <c r="D25" s="17">
        <v>500</v>
      </c>
      <c r="E25" s="17">
        <v>639</v>
      </c>
      <c r="F25" s="35">
        <f t="shared" si="1"/>
        <v>319500</v>
      </c>
      <c r="G25" s="17">
        <v>2050203</v>
      </c>
      <c r="H25" s="17">
        <v>50502</v>
      </c>
      <c r="I25" s="41"/>
    </row>
    <row r="26" spans="5:5">
      <c r="E26" s="32"/>
    </row>
  </sheetData>
  <mergeCells count="6">
    <mergeCell ref="A1:I1"/>
    <mergeCell ref="A2:C2"/>
    <mergeCell ref="A4:C4"/>
    <mergeCell ref="B5:C5"/>
    <mergeCell ref="B19:C19"/>
    <mergeCell ref="B7:B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O10" sqref="O10"/>
    </sheetView>
  </sheetViews>
  <sheetFormatPr defaultColWidth="9" defaultRowHeight="14.4" outlineLevelCol="6"/>
  <cols>
    <col min="1" max="1" width="13" style="2" customWidth="1"/>
    <col min="2" max="2" width="6" style="3" customWidth="1"/>
    <col min="3" max="3" width="8.12962962962963" style="3" customWidth="1"/>
    <col min="4" max="4" width="10.75" style="3" customWidth="1"/>
    <col min="5" max="5" width="9.75" style="3" customWidth="1"/>
    <col min="6" max="6" width="8" style="3" customWidth="1"/>
    <col min="7" max="7" width="16.25" style="3" customWidth="1"/>
    <col min="8" max="256" width="9" style="3"/>
    <col min="257" max="257" width="19.5" style="3" customWidth="1"/>
    <col min="258" max="258" width="10.3796296296296" style="3" customWidth="1"/>
    <col min="259" max="262" width="14.1296296296296" style="3" customWidth="1"/>
    <col min="263" max="263" width="16.5" style="3" customWidth="1"/>
    <col min="264" max="512" width="9" style="3"/>
    <col min="513" max="513" width="19.5" style="3" customWidth="1"/>
    <col min="514" max="514" width="10.3796296296296" style="3" customWidth="1"/>
    <col min="515" max="518" width="14.1296296296296" style="3" customWidth="1"/>
    <col min="519" max="519" width="16.5" style="3" customWidth="1"/>
    <col min="520" max="768" width="9" style="3"/>
    <col min="769" max="769" width="19.5" style="3" customWidth="1"/>
    <col min="770" max="770" width="10.3796296296296" style="3" customWidth="1"/>
    <col min="771" max="774" width="14.1296296296296" style="3" customWidth="1"/>
    <col min="775" max="775" width="16.5" style="3" customWidth="1"/>
    <col min="776" max="1024" width="9" style="3"/>
    <col min="1025" max="1025" width="19.5" style="3" customWidth="1"/>
    <col min="1026" max="1026" width="10.3796296296296" style="3" customWidth="1"/>
    <col min="1027" max="1030" width="14.1296296296296" style="3" customWidth="1"/>
    <col min="1031" max="1031" width="16.5" style="3" customWidth="1"/>
    <col min="1032" max="1280" width="9" style="3"/>
    <col min="1281" max="1281" width="19.5" style="3" customWidth="1"/>
    <col min="1282" max="1282" width="10.3796296296296" style="3" customWidth="1"/>
    <col min="1283" max="1286" width="14.1296296296296" style="3" customWidth="1"/>
    <col min="1287" max="1287" width="16.5" style="3" customWidth="1"/>
    <col min="1288" max="1536" width="9" style="3"/>
    <col min="1537" max="1537" width="19.5" style="3" customWidth="1"/>
    <col min="1538" max="1538" width="10.3796296296296" style="3" customWidth="1"/>
    <col min="1539" max="1542" width="14.1296296296296" style="3" customWidth="1"/>
    <col min="1543" max="1543" width="16.5" style="3" customWidth="1"/>
    <col min="1544" max="1792" width="9" style="3"/>
    <col min="1793" max="1793" width="19.5" style="3" customWidth="1"/>
    <col min="1794" max="1794" width="10.3796296296296" style="3" customWidth="1"/>
    <col min="1795" max="1798" width="14.1296296296296" style="3" customWidth="1"/>
    <col min="1799" max="1799" width="16.5" style="3" customWidth="1"/>
    <col min="1800" max="2048" width="9" style="3"/>
    <col min="2049" max="2049" width="19.5" style="3" customWidth="1"/>
    <col min="2050" max="2050" width="10.3796296296296" style="3" customWidth="1"/>
    <col min="2051" max="2054" width="14.1296296296296" style="3" customWidth="1"/>
    <col min="2055" max="2055" width="16.5" style="3" customWidth="1"/>
    <col min="2056" max="2304" width="9" style="3"/>
    <col min="2305" max="2305" width="19.5" style="3" customWidth="1"/>
    <col min="2306" max="2306" width="10.3796296296296" style="3" customWidth="1"/>
    <col min="2307" max="2310" width="14.1296296296296" style="3" customWidth="1"/>
    <col min="2311" max="2311" width="16.5" style="3" customWidth="1"/>
    <col min="2312" max="2560" width="9" style="3"/>
    <col min="2561" max="2561" width="19.5" style="3" customWidth="1"/>
    <col min="2562" max="2562" width="10.3796296296296" style="3" customWidth="1"/>
    <col min="2563" max="2566" width="14.1296296296296" style="3" customWidth="1"/>
    <col min="2567" max="2567" width="16.5" style="3" customWidth="1"/>
    <col min="2568" max="2816" width="9" style="3"/>
    <col min="2817" max="2817" width="19.5" style="3" customWidth="1"/>
    <col min="2818" max="2818" width="10.3796296296296" style="3" customWidth="1"/>
    <col min="2819" max="2822" width="14.1296296296296" style="3" customWidth="1"/>
    <col min="2823" max="2823" width="16.5" style="3" customWidth="1"/>
    <col min="2824" max="3072" width="9" style="3"/>
    <col min="3073" max="3073" width="19.5" style="3" customWidth="1"/>
    <col min="3074" max="3074" width="10.3796296296296" style="3" customWidth="1"/>
    <col min="3075" max="3078" width="14.1296296296296" style="3" customWidth="1"/>
    <col min="3079" max="3079" width="16.5" style="3" customWidth="1"/>
    <col min="3080" max="3328" width="9" style="3"/>
    <col min="3329" max="3329" width="19.5" style="3" customWidth="1"/>
    <col min="3330" max="3330" width="10.3796296296296" style="3" customWidth="1"/>
    <col min="3331" max="3334" width="14.1296296296296" style="3" customWidth="1"/>
    <col min="3335" max="3335" width="16.5" style="3" customWidth="1"/>
    <col min="3336" max="3584" width="9" style="3"/>
    <col min="3585" max="3585" width="19.5" style="3" customWidth="1"/>
    <col min="3586" max="3586" width="10.3796296296296" style="3" customWidth="1"/>
    <col min="3587" max="3590" width="14.1296296296296" style="3" customWidth="1"/>
    <col min="3591" max="3591" width="16.5" style="3" customWidth="1"/>
    <col min="3592" max="3840" width="9" style="3"/>
    <col min="3841" max="3841" width="19.5" style="3" customWidth="1"/>
    <col min="3842" max="3842" width="10.3796296296296" style="3" customWidth="1"/>
    <col min="3843" max="3846" width="14.1296296296296" style="3" customWidth="1"/>
    <col min="3847" max="3847" width="16.5" style="3" customWidth="1"/>
    <col min="3848" max="4096" width="9" style="3"/>
    <col min="4097" max="4097" width="19.5" style="3" customWidth="1"/>
    <col min="4098" max="4098" width="10.3796296296296" style="3" customWidth="1"/>
    <col min="4099" max="4102" width="14.1296296296296" style="3" customWidth="1"/>
    <col min="4103" max="4103" width="16.5" style="3" customWidth="1"/>
    <col min="4104" max="4352" width="9" style="3"/>
    <col min="4353" max="4353" width="19.5" style="3" customWidth="1"/>
    <col min="4354" max="4354" width="10.3796296296296" style="3" customWidth="1"/>
    <col min="4355" max="4358" width="14.1296296296296" style="3" customWidth="1"/>
    <col min="4359" max="4359" width="16.5" style="3" customWidth="1"/>
    <col min="4360" max="4608" width="9" style="3"/>
    <col min="4609" max="4609" width="19.5" style="3" customWidth="1"/>
    <col min="4610" max="4610" width="10.3796296296296" style="3" customWidth="1"/>
    <col min="4611" max="4614" width="14.1296296296296" style="3" customWidth="1"/>
    <col min="4615" max="4615" width="16.5" style="3" customWidth="1"/>
    <col min="4616" max="4864" width="9" style="3"/>
    <col min="4865" max="4865" width="19.5" style="3" customWidth="1"/>
    <col min="4866" max="4866" width="10.3796296296296" style="3" customWidth="1"/>
    <col min="4867" max="4870" width="14.1296296296296" style="3" customWidth="1"/>
    <col min="4871" max="4871" width="16.5" style="3" customWidth="1"/>
    <col min="4872" max="5120" width="9" style="3"/>
    <col min="5121" max="5121" width="19.5" style="3" customWidth="1"/>
    <col min="5122" max="5122" width="10.3796296296296" style="3" customWidth="1"/>
    <col min="5123" max="5126" width="14.1296296296296" style="3" customWidth="1"/>
    <col min="5127" max="5127" width="16.5" style="3" customWidth="1"/>
    <col min="5128" max="5376" width="9" style="3"/>
    <col min="5377" max="5377" width="19.5" style="3" customWidth="1"/>
    <col min="5378" max="5378" width="10.3796296296296" style="3" customWidth="1"/>
    <col min="5379" max="5382" width="14.1296296296296" style="3" customWidth="1"/>
    <col min="5383" max="5383" width="16.5" style="3" customWidth="1"/>
    <col min="5384" max="5632" width="9" style="3"/>
    <col min="5633" max="5633" width="19.5" style="3" customWidth="1"/>
    <col min="5634" max="5634" width="10.3796296296296" style="3" customWidth="1"/>
    <col min="5635" max="5638" width="14.1296296296296" style="3" customWidth="1"/>
    <col min="5639" max="5639" width="16.5" style="3" customWidth="1"/>
    <col min="5640" max="5888" width="9" style="3"/>
    <col min="5889" max="5889" width="19.5" style="3" customWidth="1"/>
    <col min="5890" max="5890" width="10.3796296296296" style="3" customWidth="1"/>
    <col min="5891" max="5894" width="14.1296296296296" style="3" customWidth="1"/>
    <col min="5895" max="5895" width="16.5" style="3" customWidth="1"/>
    <col min="5896" max="6144" width="9" style="3"/>
    <col min="6145" max="6145" width="19.5" style="3" customWidth="1"/>
    <col min="6146" max="6146" width="10.3796296296296" style="3" customWidth="1"/>
    <col min="6147" max="6150" width="14.1296296296296" style="3" customWidth="1"/>
    <col min="6151" max="6151" width="16.5" style="3" customWidth="1"/>
    <col min="6152" max="6400" width="9" style="3"/>
    <col min="6401" max="6401" width="19.5" style="3" customWidth="1"/>
    <col min="6402" max="6402" width="10.3796296296296" style="3" customWidth="1"/>
    <col min="6403" max="6406" width="14.1296296296296" style="3" customWidth="1"/>
    <col min="6407" max="6407" width="16.5" style="3" customWidth="1"/>
    <col min="6408" max="6656" width="9" style="3"/>
    <col min="6657" max="6657" width="19.5" style="3" customWidth="1"/>
    <col min="6658" max="6658" width="10.3796296296296" style="3" customWidth="1"/>
    <col min="6659" max="6662" width="14.1296296296296" style="3" customWidth="1"/>
    <col min="6663" max="6663" width="16.5" style="3" customWidth="1"/>
    <col min="6664" max="6912" width="9" style="3"/>
    <col min="6913" max="6913" width="19.5" style="3" customWidth="1"/>
    <col min="6914" max="6914" width="10.3796296296296" style="3" customWidth="1"/>
    <col min="6915" max="6918" width="14.1296296296296" style="3" customWidth="1"/>
    <col min="6919" max="6919" width="16.5" style="3" customWidth="1"/>
    <col min="6920" max="7168" width="9" style="3"/>
    <col min="7169" max="7169" width="19.5" style="3" customWidth="1"/>
    <col min="7170" max="7170" width="10.3796296296296" style="3" customWidth="1"/>
    <col min="7171" max="7174" width="14.1296296296296" style="3" customWidth="1"/>
    <col min="7175" max="7175" width="16.5" style="3" customWidth="1"/>
    <col min="7176" max="7424" width="9" style="3"/>
    <col min="7425" max="7425" width="19.5" style="3" customWidth="1"/>
    <col min="7426" max="7426" width="10.3796296296296" style="3" customWidth="1"/>
    <col min="7427" max="7430" width="14.1296296296296" style="3" customWidth="1"/>
    <col min="7431" max="7431" width="16.5" style="3" customWidth="1"/>
    <col min="7432" max="7680" width="9" style="3"/>
    <col min="7681" max="7681" width="19.5" style="3" customWidth="1"/>
    <col min="7682" max="7682" width="10.3796296296296" style="3" customWidth="1"/>
    <col min="7683" max="7686" width="14.1296296296296" style="3" customWidth="1"/>
    <col min="7687" max="7687" width="16.5" style="3" customWidth="1"/>
    <col min="7688" max="7936" width="9" style="3"/>
    <col min="7937" max="7937" width="19.5" style="3" customWidth="1"/>
    <col min="7938" max="7938" width="10.3796296296296" style="3" customWidth="1"/>
    <col min="7939" max="7942" width="14.1296296296296" style="3" customWidth="1"/>
    <col min="7943" max="7943" width="16.5" style="3" customWidth="1"/>
    <col min="7944" max="8192" width="9" style="3"/>
    <col min="8193" max="8193" width="19.5" style="3" customWidth="1"/>
    <col min="8194" max="8194" width="10.3796296296296" style="3" customWidth="1"/>
    <col min="8195" max="8198" width="14.1296296296296" style="3" customWidth="1"/>
    <col min="8199" max="8199" width="16.5" style="3" customWidth="1"/>
    <col min="8200" max="8448" width="9" style="3"/>
    <col min="8449" max="8449" width="19.5" style="3" customWidth="1"/>
    <col min="8450" max="8450" width="10.3796296296296" style="3" customWidth="1"/>
    <col min="8451" max="8454" width="14.1296296296296" style="3" customWidth="1"/>
    <col min="8455" max="8455" width="16.5" style="3" customWidth="1"/>
    <col min="8456" max="8704" width="9" style="3"/>
    <col min="8705" max="8705" width="19.5" style="3" customWidth="1"/>
    <col min="8706" max="8706" width="10.3796296296296" style="3" customWidth="1"/>
    <col min="8707" max="8710" width="14.1296296296296" style="3" customWidth="1"/>
    <col min="8711" max="8711" width="16.5" style="3" customWidth="1"/>
    <col min="8712" max="8960" width="9" style="3"/>
    <col min="8961" max="8961" width="19.5" style="3" customWidth="1"/>
    <col min="8962" max="8962" width="10.3796296296296" style="3" customWidth="1"/>
    <col min="8963" max="8966" width="14.1296296296296" style="3" customWidth="1"/>
    <col min="8967" max="8967" width="16.5" style="3" customWidth="1"/>
    <col min="8968" max="9216" width="9" style="3"/>
    <col min="9217" max="9217" width="19.5" style="3" customWidth="1"/>
    <col min="9218" max="9218" width="10.3796296296296" style="3" customWidth="1"/>
    <col min="9219" max="9222" width="14.1296296296296" style="3" customWidth="1"/>
    <col min="9223" max="9223" width="16.5" style="3" customWidth="1"/>
    <col min="9224" max="9472" width="9" style="3"/>
    <col min="9473" max="9473" width="19.5" style="3" customWidth="1"/>
    <col min="9474" max="9474" width="10.3796296296296" style="3" customWidth="1"/>
    <col min="9475" max="9478" width="14.1296296296296" style="3" customWidth="1"/>
    <col min="9479" max="9479" width="16.5" style="3" customWidth="1"/>
    <col min="9480" max="9728" width="9" style="3"/>
    <col min="9729" max="9729" width="19.5" style="3" customWidth="1"/>
    <col min="9730" max="9730" width="10.3796296296296" style="3" customWidth="1"/>
    <col min="9731" max="9734" width="14.1296296296296" style="3" customWidth="1"/>
    <col min="9735" max="9735" width="16.5" style="3" customWidth="1"/>
    <col min="9736" max="9984" width="9" style="3"/>
    <col min="9985" max="9985" width="19.5" style="3" customWidth="1"/>
    <col min="9986" max="9986" width="10.3796296296296" style="3" customWidth="1"/>
    <col min="9987" max="9990" width="14.1296296296296" style="3" customWidth="1"/>
    <col min="9991" max="9991" width="16.5" style="3" customWidth="1"/>
    <col min="9992" max="10240" width="9" style="3"/>
    <col min="10241" max="10241" width="19.5" style="3" customWidth="1"/>
    <col min="10242" max="10242" width="10.3796296296296" style="3" customWidth="1"/>
    <col min="10243" max="10246" width="14.1296296296296" style="3" customWidth="1"/>
    <col min="10247" max="10247" width="16.5" style="3" customWidth="1"/>
    <col min="10248" max="10496" width="9" style="3"/>
    <col min="10497" max="10497" width="19.5" style="3" customWidth="1"/>
    <col min="10498" max="10498" width="10.3796296296296" style="3" customWidth="1"/>
    <col min="10499" max="10502" width="14.1296296296296" style="3" customWidth="1"/>
    <col min="10503" max="10503" width="16.5" style="3" customWidth="1"/>
    <col min="10504" max="10752" width="9" style="3"/>
    <col min="10753" max="10753" width="19.5" style="3" customWidth="1"/>
    <col min="10754" max="10754" width="10.3796296296296" style="3" customWidth="1"/>
    <col min="10755" max="10758" width="14.1296296296296" style="3" customWidth="1"/>
    <col min="10759" max="10759" width="16.5" style="3" customWidth="1"/>
    <col min="10760" max="11008" width="9" style="3"/>
    <col min="11009" max="11009" width="19.5" style="3" customWidth="1"/>
    <col min="11010" max="11010" width="10.3796296296296" style="3" customWidth="1"/>
    <col min="11011" max="11014" width="14.1296296296296" style="3" customWidth="1"/>
    <col min="11015" max="11015" width="16.5" style="3" customWidth="1"/>
    <col min="11016" max="11264" width="9" style="3"/>
    <col min="11265" max="11265" width="19.5" style="3" customWidth="1"/>
    <col min="11266" max="11266" width="10.3796296296296" style="3" customWidth="1"/>
    <col min="11267" max="11270" width="14.1296296296296" style="3" customWidth="1"/>
    <col min="11271" max="11271" width="16.5" style="3" customWidth="1"/>
    <col min="11272" max="11520" width="9" style="3"/>
    <col min="11521" max="11521" width="19.5" style="3" customWidth="1"/>
    <col min="11522" max="11522" width="10.3796296296296" style="3" customWidth="1"/>
    <col min="11523" max="11526" width="14.1296296296296" style="3" customWidth="1"/>
    <col min="11527" max="11527" width="16.5" style="3" customWidth="1"/>
    <col min="11528" max="11776" width="9" style="3"/>
    <col min="11777" max="11777" width="19.5" style="3" customWidth="1"/>
    <col min="11778" max="11778" width="10.3796296296296" style="3" customWidth="1"/>
    <col min="11779" max="11782" width="14.1296296296296" style="3" customWidth="1"/>
    <col min="11783" max="11783" width="16.5" style="3" customWidth="1"/>
    <col min="11784" max="12032" width="9" style="3"/>
    <col min="12033" max="12033" width="19.5" style="3" customWidth="1"/>
    <col min="12034" max="12034" width="10.3796296296296" style="3" customWidth="1"/>
    <col min="12035" max="12038" width="14.1296296296296" style="3" customWidth="1"/>
    <col min="12039" max="12039" width="16.5" style="3" customWidth="1"/>
    <col min="12040" max="12288" width="9" style="3"/>
    <col min="12289" max="12289" width="19.5" style="3" customWidth="1"/>
    <col min="12290" max="12290" width="10.3796296296296" style="3" customWidth="1"/>
    <col min="12291" max="12294" width="14.1296296296296" style="3" customWidth="1"/>
    <col min="12295" max="12295" width="16.5" style="3" customWidth="1"/>
    <col min="12296" max="12544" width="9" style="3"/>
    <col min="12545" max="12545" width="19.5" style="3" customWidth="1"/>
    <col min="12546" max="12546" width="10.3796296296296" style="3" customWidth="1"/>
    <col min="12547" max="12550" width="14.1296296296296" style="3" customWidth="1"/>
    <col min="12551" max="12551" width="16.5" style="3" customWidth="1"/>
    <col min="12552" max="12800" width="9" style="3"/>
    <col min="12801" max="12801" width="19.5" style="3" customWidth="1"/>
    <col min="12802" max="12802" width="10.3796296296296" style="3" customWidth="1"/>
    <col min="12803" max="12806" width="14.1296296296296" style="3" customWidth="1"/>
    <col min="12807" max="12807" width="16.5" style="3" customWidth="1"/>
    <col min="12808" max="13056" width="9" style="3"/>
    <col min="13057" max="13057" width="19.5" style="3" customWidth="1"/>
    <col min="13058" max="13058" width="10.3796296296296" style="3" customWidth="1"/>
    <col min="13059" max="13062" width="14.1296296296296" style="3" customWidth="1"/>
    <col min="13063" max="13063" width="16.5" style="3" customWidth="1"/>
    <col min="13064" max="13312" width="9" style="3"/>
    <col min="13313" max="13313" width="19.5" style="3" customWidth="1"/>
    <col min="13314" max="13314" width="10.3796296296296" style="3" customWidth="1"/>
    <col min="13315" max="13318" width="14.1296296296296" style="3" customWidth="1"/>
    <col min="13319" max="13319" width="16.5" style="3" customWidth="1"/>
    <col min="13320" max="13568" width="9" style="3"/>
    <col min="13569" max="13569" width="19.5" style="3" customWidth="1"/>
    <col min="13570" max="13570" width="10.3796296296296" style="3" customWidth="1"/>
    <col min="13571" max="13574" width="14.1296296296296" style="3" customWidth="1"/>
    <col min="13575" max="13575" width="16.5" style="3" customWidth="1"/>
    <col min="13576" max="13824" width="9" style="3"/>
    <col min="13825" max="13825" width="19.5" style="3" customWidth="1"/>
    <col min="13826" max="13826" width="10.3796296296296" style="3" customWidth="1"/>
    <col min="13827" max="13830" width="14.1296296296296" style="3" customWidth="1"/>
    <col min="13831" max="13831" width="16.5" style="3" customWidth="1"/>
    <col min="13832" max="14080" width="9" style="3"/>
    <col min="14081" max="14081" width="19.5" style="3" customWidth="1"/>
    <col min="14082" max="14082" width="10.3796296296296" style="3" customWidth="1"/>
    <col min="14083" max="14086" width="14.1296296296296" style="3" customWidth="1"/>
    <col min="14087" max="14087" width="16.5" style="3" customWidth="1"/>
    <col min="14088" max="14336" width="9" style="3"/>
    <col min="14337" max="14337" width="19.5" style="3" customWidth="1"/>
    <col min="14338" max="14338" width="10.3796296296296" style="3" customWidth="1"/>
    <col min="14339" max="14342" width="14.1296296296296" style="3" customWidth="1"/>
    <col min="14343" max="14343" width="16.5" style="3" customWidth="1"/>
    <col min="14344" max="14592" width="9" style="3"/>
    <col min="14593" max="14593" width="19.5" style="3" customWidth="1"/>
    <col min="14594" max="14594" width="10.3796296296296" style="3" customWidth="1"/>
    <col min="14595" max="14598" width="14.1296296296296" style="3" customWidth="1"/>
    <col min="14599" max="14599" width="16.5" style="3" customWidth="1"/>
    <col min="14600" max="14848" width="9" style="3"/>
    <col min="14849" max="14849" width="19.5" style="3" customWidth="1"/>
    <col min="14850" max="14850" width="10.3796296296296" style="3" customWidth="1"/>
    <col min="14851" max="14854" width="14.1296296296296" style="3" customWidth="1"/>
    <col min="14855" max="14855" width="16.5" style="3" customWidth="1"/>
    <col min="14856" max="15104" width="9" style="3"/>
    <col min="15105" max="15105" width="19.5" style="3" customWidth="1"/>
    <col min="15106" max="15106" width="10.3796296296296" style="3" customWidth="1"/>
    <col min="15107" max="15110" width="14.1296296296296" style="3" customWidth="1"/>
    <col min="15111" max="15111" width="16.5" style="3" customWidth="1"/>
    <col min="15112" max="15360" width="9" style="3"/>
    <col min="15361" max="15361" width="19.5" style="3" customWidth="1"/>
    <col min="15362" max="15362" width="10.3796296296296" style="3" customWidth="1"/>
    <col min="15363" max="15366" width="14.1296296296296" style="3" customWidth="1"/>
    <col min="15367" max="15367" width="16.5" style="3" customWidth="1"/>
    <col min="15368" max="15616" width="9" style="3"/>
    <col min="15617" max="15617" width="19.5" style="3" customWidth="1"/>
    <col min="15618" max="15618" width="10.3796296296296" style="3" customWidth="1"/>
    <col min="15619" max="15622" width="14.1296296296296" style="3" customWidth="1"/>
    <col min="15623" max="15623" width="16.5" style="3" customWidth="1"/>
    <col min="15624" max="15872" width="9" style="3"/>
    <col min="15873" max="15873" width="19.5" style="3" customWidth="1"/>
    <col min="15874" max="15874" width="10.3796296296296" style="3" customWidth="1"/>
    <col min="15875" max="15878" width="14.1296296296296" style="3" customWidth="1"/>
    <col min="15879" max="15879" width="16.5" style="3" customWidth="1"/>
    <col min="15880" max="16128" width="9" style="3"/>
    <col min="16129" max="16129" width="19.5" style="3" customWidth="1"/>
    <col min="16130" max="16130" width="10.3796296296296" style="3" customWidth="1"/>
    <col min="16131" max="16134" width="14.1296296296296" style="3" customWidth="1"/>
    <col min="16135" max="16135" width="16.5" style="3" customWidth="1"/>
    <col min="16136" max="16384" width="9" style="3"/>
  </cols>
  <sheetData>
    <row r="1" ht="53.25" customHeight="1" spans="1:7">
      <c r="A1" s="4" t="s">
        <v>63</v>
      </c>
      <c r="B1" s="4"/>
      <c r="C1" s="4"/>
      <c r="D1" s="4"/>
      <c r="E1" s="4"/>
      <c r="F1" s="4"/>
      <c r="G1" s="4"/>
    </row>
    <row r="2" ht="23.1" customHeight="1" spans="1:7">
      <c r="A2" s="5"/>
      <c r="B2" s="5"/>
      <c r="C2" s="6"/>
      <c r="D2" s="7"/>
      <c r="E2" s="7"/>
      <c r="F2" s="7"/>
      <c r="G2" s="8" t="s">
        <v>1</v>
      </c>
    </row>
    <row r="3" ht="28.8" spans="1:7">
      <c r="A3" s="9" t="s">
        <v>64</v>
      </c>
      <c r="B3" s="9" t="s">
        <v>5</v>
      </c>
      <c r="C3" s="9" t="s">
        <v>38</v>
      </c>
      <c r="D3" s="9" t="s">
        <v>7</v>
      </c>
      <c r="E3" s="9" t="s">
        <v>8</v>
      </c>
      <c r="F3" s="9" t="s">
        <v>9</v>
      </c>
      <c r="G3" s="9" t="s">
        <v>10</v>
      </c>
    </row>
    <row r="4" ht="22.5" customHeight="1" spans="1:7">
      <c r="A4" s="10" t="s">
        <v>65</v>
      </c>
      <c r="B4" s="10"/>
      <c r="C4" s="10">
        <f>C5+C17</f>
        <v>3491</v>
      </c>
      <c r="D4" s="11">
        <f>D5+D17</f>
        <v>349100</v>
      </c>
      <c r="E4" s="10"/>
      <c r="F4" s="10"/>
      <c r="G4" s="10"/>
    </row>
    <row r="5" ht="22.5" customHeight="1" spans="1:7">
      <c r="A5" s="12" t="s">
        <v>40</v>
      </c>
      <c r="B5" s="12"/>
      <c r="C5" s="10">
        <f>SUM(C6:C16)</f>
        <v>2475</v>
      </c>
      <c r="D5" s="11">
        <f>SUM(D6:D16)</f>
        <v>247500</v>
      </c>
      <c r="E5" s="10"/>
      <c r="F5" s="10"/>
      <c r="G5" s="13"/>
    </row>
    <row r="6" ht="22.5" customHeight="1" spans="1:7">
      <c r="A6" s="14" t="s">
        <v>16</v>
      </c>
      <c r="B6" s="15">
        <v>100</v>
      </c>
      <c r="C6" s="15">
        <v>111</v>
      </c>
      <c r="D6" s="16">
        <f t="shared" ref="D6:D16" si="0">B6*C6</f>
        <v>11100</v>
      </c>
      <c r="E6" s="17">
        <v>2050202</v>
      </c>
      <c r="F6" s="15">
        <v>50502</v>
      </c>
      <c r="G6" s="18" t="s">
        <v>66</v>
      </c>
    </row>
    <row r="7" ht="48" spans="1:7">
      <c r="A7" s="14" t="s">
        <v>18</v>
      </c>
      <c r="B7" s="15">
        <v>100</v>
      </c>
      <c r="C7" s="15">
        <v>658</v>
      </c>
      <c r="D7" s="16">
        <f t="shared" si="0"/>
        <v>65800</v>
      </c>
      <c r="E7" s="17">
        <v>2050202</v>
      </c>
      <c r="F7" s="19" t="s">
        <v>67</v>
      </c>
      <c r="G7" s="20" t="s">
        <v>68</v>
      </c>
    </row>
    <row r="8" ht="22.5" customHeight="1" spans="1:7">
      <c r="A8" s="14" t="s">
        <v>20</v>
      </c>
      <c r="B8" s="15">
        <v>100</v>
      </c>
      <c r="C8" s="15">
        <v>18</v>
      </c>
      <c r="D8" s="16">
        <f t="shared" si="0"/>
        <v>1800</v>
      </c>
      <c r="E8" s="17">
        <v>2050202</v>
      </c>
      <c r="F8" s="15">
        <v>50501</v>
      </c>
      <c r="G8" s="18" t="s">
        <v>69</v>
      </c>
    </row>
    <row r="9" ht="22.5" customHeight="1" spans="1:7">
      <c r="A9" s="14" t="s">
        <v>44</v>
      </c>
      <c r="B9" s="15">
        <v>100</v>
      </c>
      <c r="C9" s="15">
        <v>104</v>
      </c>
      <c r="D9" s="16">
        <f t="shared" si="0"/>
        <v>10400</v>
      </c>
      <c r="E9" s="17">
        <v>2050202</v>
      </c>
      <c r="F9" s="15">
        <v>50501</v>
      </c>
      <c r="G9" s="18" t="s">
        <v>70</v>
      </c>
    </row>
    <row r="10" ht="22.5" customHeight="1" spans="1:7">
      <c r="A10" s="21" t="s">
        <v>53</v>
      </c>
      <c r="B10" s="15">
        <v>100</v>
      </c>
      <c r="C10" s="22">
        <v>365</v>
      </c>
      <c r="D10" s="16">
        <f t="shared" si="0"/>
        <v>36500</v>
      </c>
      <c r="E10" s="17">
        <v>2050202</v>
      </c>
      <c r="F10" s="15">
        <v>50501</v>
      </c>
      <c r="G10" s="21"/>
    </row>
    <row r="11" ht="22.5" customHeight="1" spans="1:7">
      <c r="A11" s="21" t="s">
        <v>34</v>
      </c>
      <c r="B11" s="15">
        <v>100</v>
      </c>
      <c r="C11" s="22">
        <v>36</v>
      </c>
      <c r="D11" s="16">
        <f t="shared" si="0"/>
        <v>3600</v>
      </c>
      <c r="E11" s="17">
        <v>2050202</v>
      </c>
      <c r="F11" s="15">
        <v>50501</v>
      </c>
      <c r="G11" s="21"/>
    </row>
    <row r="12" ht="22.5" customHeight="1" spans="1:7">
      <c r="A12" s="21" t="s">
        <v>35</v>
      </c>
      <c r="B12" s="15">
        <v>100</v>
      </c>
      <c r="C12" s="22">
        <v>65</v>
      </c>
      <c r="D12" s="16">
        <f t="shared" si="0"/>
        <v>6500</v>
      </c>
      <c r="E12" s="17">
        <v>2050202</v>
      </c>
      <c r="F12" s="15">
        <v>50501</v>
      </c>
      <c r="G12" s="21"/>
    </row>
    <row r="13" ht="24" spans="1:7">
      <c r="A13" s="21" t="s">
        <v>54</v>
      </c>
      <c r="B13" s="15">
        <v>100</v>
      </c>
      <c r="C13" s="17">
        <v>413</v>
      </c>
      <c r="D13" s="16">
        <f t="shared" si="0"/>
        <v>41300</v>
      </c>
      <c r="E13" s="17">
        <v>2050202</v>
      </c>
      <c r="F13" s="19" t="s">
        <v>67</v>
      </c>
      <c r="G13" s="23" t="s">
        <v>71</v>
      </c>
    </row>
    <row r="14" ht="24" spans="1:7">
      <c r="A14" s="21" t="s">
        <v>55</v>
      </c>
      <c r="B14" s="15">
        <v>100</v>
      </c>
      <c r="C14" s="17">
        <v>215</v>
      </c>
      <c r="D14" s="16">
        <f t="shared" si="0"/>
        <v>21500</v>
      </c>
      <c r="E14" s="17">
        <v>2050202</v>
      </c>
      <c r="F14" s="19" t="s">
        <v>67</v>
      </c>
      <c r="G14" s="23" t="s">
        <v>72</v>
      </c>
    </row>
    <row r="15" ht="22.5" customHeight="1" spans="1:7">
      <c r="A15" s="21" t="s">
        <v>56</v>
      </c>
      <c r="B15" s="15">
        <v>100</v>
      </c>
      <c r="C15" s="17">
        <v>296</v>
      </c>
      <c r="D15" s="16">
        <f t="shared" si="0"/>
        <v>29600</v>
      </c>
      <c r="E15" s="17">
        <v>2050202</v>
      </c>
      <c r="F15" s="15">
        <v>50502</v>
      </c>
      <c r="G15" s="24"/>
    </row>
    <row r="16" ht="22.5" customHeight="1" spans="1:7">
      <c r="A16" s="21" t="s">
        <v>57</v>
      </c>
      <c r="B16" s="15">
        <v>100</v>
      </c>
      <c r="C16" s="17">
        <v>194</v>
      </c>
      <c r="D16" s="16">
        <f t="shared" si="0"/>
        <v>19400</v>
      </c>
      <c r="E16" s="17">
        <v>2050202</v>
      </c>
      <c r="F16" s="15">
        <v>50501</v>
      </c>
      <c r="G16" s="15"/>
    </row>
    <row r="17" s="1" customFormat="1" ht="22.5" customHeight="1" spans="1:7">
      <c r="A17" s="12" t="s">
        <v>58</v>
      </c>
      <c r="B17" s="12"/>
      <c r="C17" s="25">
        <f>SUM(C18:C23)</f>
        <v>1016</v>
      </c>
      <c r="D17" s="11">
        <f>SUM(D18:D23)</f>
        <v>101600</v>
      </c>
      <c r="E17" s="17"/>
      <c r="F17" s="25"/>
      <c r="G17" s="10"/>
    </row>
    <row r="18" ht="22.5" customHeight="1" spans="1:7">
      <c r="A18" s="21" t="s">
        <v>36</v>
      </c>
      <c r="B18" s="15">
        <v>100</v>
      </c>
      <c r="C18" s="26">
        <v>78</v>
      </c>
      <c r="D18" s="16">
        <f t="shared" ref="D18:D23" si="1">B18*C18</f>
        <v>7800</v>
      </c>
      <c r="E18" s="17">
        <v>2050203</v>
      </c>
      <c r="F18" s="15">
        <v>50502</v>
      </c>
      <c r="G18" s="15"/>
    </row>
    <row r="19" ht="22.5" customHeight="1" spans="1:7">
      <c r="A19" s="21" t="s">
        <v>62</v>
      </c>
      <c r="B19" s="15">
        <v>100</v>
      </c>
      <c r="C19" s="22">
        <v>639</v>
      </c>
      <c r="D19" s="16">
        <f t="shared" si="1"/>
        <v>63900</v>
      </c>
      <c r="E19" s="17">
        <v>2050203</v>
      </c>
      <c r="F19" s="15">
        <v>50501</v>
      </c>
      <c r="G19" s="15"/>
    </row>
    <row r="20" ht="22.5" customHeight="1" spans="1:7">
      <c r="A20" s="27" t="s">
        <v>54</v>
      </c>
      <c r="B20" s="15">
        <v>100</v>
      </c>
      <c r="C20" s="17">
        <v>150</v>
      </c>
      <c r="D20" s="16">
        <f t="shared" si="1"/>
        <v>15000</v>
      </c>
      <c r="E20" s="17">
        <v>2050203</v>
      </c>
      <c r="F20" s="15">
        <v>50501</v>
      </c>
      <c r="G20" s="28"/>
    </row>
    <row r="21" ht="22.5" customHeight="1" spans="1:7">
      <c r="A21" s="27" t="s">
        <v>55</v>
      </c>
      <c r="B21" s="15">
        <v>100</v>
      </c>
      <c r="C21" s="17">
        <v>30</v>
      </c>
      <c r="D21" s="16">
        <f t="shared" si="1"/>
        <v>3000</v>
      </c>
      <c r="E21" s="17">
        <v>2050203</v>
      </c>
      <c r="F21" s="15">
        <v>50501</v>
      </c>
      <c r="G21" s="28"/>
    </row>
    <row r="22" ht="22.5" customHeight="1" spans="1:7">
      <c r="A22" s="27" t="s">
        <v>56</v>
      </c>
      <c r="B22" s="15">
        <v>100</v>
      </c>
      <c r="C22" s="17">
        <v>77</v>
      </c>
      <c r="D22" s="16">
        <f t="shared" si="1"/>
        <v>7700</v>
      </c>
      <c r="E22" s="17">
        <v>2050203</v>
      </c>
      <c r="F22" s="15">
        <v>50502</v>
      </c>
      <c r="G22" s="28"/>
    </row>
    <row r="23" ht="22.5" customHeight="1" spans="1:7">
      <c r="A23" s="18" t="s">
        <v>57</v>
      </c>
      <c r="B23" s="15">
        <v>100</v>
      </c>
      <c r="C23" s="17">
        <v>42</v>
      </c>
      <c r="D23" s="16">
        <f t="shared" si="1"/>
        <v>4200</v>
      </c>
      <c r="E23" s="17">
        <v>2050203</v>
      </c>
      <c r="F23" s="15">
        <v>50501</v>
      </c>
      <c r="G23" s="28"/>
    </row>
  </sheetData>
  <mergeCells count="4">
    <mergeCell ref="A1:G1"/>
    <mergeCell ref="A2:B2"/>
    <mergeCell ref="A5:B5"/>
    <mergeCell ref="A17:B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表（1）</vt:lpstr>
      <vt:lpstr>表（2）</vt:lpstr>
      <vt:lpstr>表（3）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星空1408940021</cp:lastModifiedBy>
  <dcterms:created xsi:type="dcterms:W3CDTF">2006-09-13T11:21:00Z</dcterms:created>
  <dcterms:modified xsi:type="dcterms:W3CDTF">2019-06-18T06:21:55Z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