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tabRatio="830" activeTab="1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支出功能科目）" sheetId="9" r:id="rId9"/>
    <sheet name="表8-部门综合预一般公共预算基本支出明细表（按支出经济科目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专项业务经费一级项目绩效目标表" sheetId="15" r:id="rId15"/>
    <sheet name="表14-部门整体支出绩效目标表" sheetId="16" r:id="rId16"/>
    <sheet name="表15-专项资金整体绩效目标表" sheetId="17" r:id="rId17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>#N/A</definedName>
  </definedNames>
  <calcPr calcId="144525" iterate="1"/>
</workbook>
</file>

<file path=xl/calcChain.xml><?xml version="1.0" encoding="utf-8"?>
<calcChain xmlns="http://schemas.openxmlformats.org/spreadsheetml/2006/main">
  <c r="AC12" i="14"/>
  <c r="AB12"/>
  <c r="AA12"/>
  <c r="Y12"/>
  <c r="X12"/>
  <c r="V12"/>
  <c r="U12"/>
  <c r="AC11"/>
  <c r="AB11"/>
  <c r="AA11"/>
  <c r="Y11"/>
  <c r="X11"/>
  <c r="V11"/>
  <c r="U11"/>
  <c r="AC10"/>
  <c r="AB10"/>
  <c r="AA10"/>
  <c r="Y10"/>
  <c r="X10"/>
  <c r="V10"/>
  <c r="U10"/>
  <c r="AC9"/>
  <c r="AB9"/>
  <c r="AA9"/>
  <c r="Y9"/>
  <c r="X9"/>
  <c r="V9"/>
  <c r="U9"/>
  <c r="H41" i="6"/>
  <c r="F41"/>
  <c r="D41"/>
  <c r="B41"/>
  <c r="H37"/>
  <c r="F37"/>
  <c r="D37"/>
  <c r="B37"/>
  <c r="F11"/>
  <c r="F7"/>
  <c r="H6"/>
  <c r="F6"/>
  <c r="D6"/>
  <c r="B6"/>
  <c r="H41" i="3"/>
  <c r="F41"/>
  <c r="D41"/>
  <c r="B41"/>
  <c r="H37"/>
  <c r="F37"/>
  <c r="D37"/>
  <c r="B37"/>
  <c r="F11"/>
  <c r="F7"/>
  <c r="H6"/>
  <c r="F6"/>
  <c r="D6"/>
  <c r="B6"/>
</calcChain>
</file>

<file path=xl/sharedStrings.xml><?xml version="1.0" encoding="utf-8"?>
<sst xmlns="http://schemas.openxmlformats.org/spreadsheetml/2006/main" count="1232" uniqueCount="456">
  <si>
    <t>2019年部门综合预算公开报表</t>
  </si>
  <si>
    <t xml:space="preserve">                            部门名称：铜川市印台区陈炉镇人民政府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</si>
  <si>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</si>
  <si>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</si>
  <si>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</si>
  <si>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</si>
  <si>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</si>
  <si>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</si>
  <si>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</si>
  <si>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</si>
  <si>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</si>
  <si>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</si>
  <si>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</si>
  <si>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</si>
  <si>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</si>
  <si>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</si>
  <si>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</si>
  <si>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</si>
  <si>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</si>
  <si>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</si>
  <si>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</si>
  <si>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</si>
  <si>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</si>
  <si>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</si>
  <si>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</si>
  <si>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</si>
  <si>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</si>
  <si>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</si>
  <si>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</si>
  <si>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</si>
  <si>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</si>
  <si>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表11</t>
  </si>
  <si>
    <t>2019年部门综合预算政府采购（资产配置、购买服务）预算表</t>
  </si>
  <si>
    <t>表12</t>
  </si>
  <si>
    <t>2019年部门综合预算一般公共预算拨款“三公”经费及会议费、培训费支出预算表</t>
  </si>
  <si>
    <t>表13</t>
  </si>
  <si>
    <t>2019年部门专项业务经费一级项目绩效目标表</t>
  </si>
  <si>
    <t>表14</t>
  </si>
  <si>
    <t>2019年部门整体支出绩效目标表</t>
  </si>
  <si>
    <t>表15</t>
  </si>
  <si>
    <t>2019年专项资金整体绩效目标表</t>
  </si>
  <si>
    <t>单位：万元</t>
  </si>
  <si>
    <t>收            入</t>
  </si>
  <si>
    <t>支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</si>
  <si>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</si>
  <si>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</si>
  <si>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</si>
  <si>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</si>
  <si>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</si>
  <si>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</si>
  <si>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 1、公共预算拨款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</si>
  <si>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</si>
  <si>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</si>
  <si>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</si>
  <si>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2、非税收入</t>
  </si>
  <si>
    <t xml:space="preserve">  2、外交支出</t>
  </si>
  <si>
    <t xml:space="preserve">    (1)工资福利支出</t>
  </si>
  <si>
    <t xml:space="preserve">  2、机关商品和服务支出</t>
  </si>
  <si>
    <t xml:space="preserve">   3、政府性基金</t>
  </si>
  <si>
    <t xml:space="preserve">  3、国防支出</t>
  </si>
  <si>
    <t xml:space="preserve">    (2)商品和服务支出</t>
  </si>
  <si>
    <t xml:space="preserve">  3、机关资本性支出（一）</t>
  </si>
  <si>
    <t xml:space="preserve">   4、其他收入</t>
  </si>
  <si>
    <t xml:space="preserve">  4、公共安全支出</t>
  </si>
  <si>
    <t xml:space="preserve">    (3)对个人和家庭的补助</t>
  </si>
  <si>
    <t xml:space="preserve">  4、机关资本性支出（二）</t>
  </si>
  <si>
    <t xml:space="preserve">  5、教育支出</t>
  </si>
  <si>
    <t xml:space="preserve">  2、专项业务经费支出</t>
  </si>
  <si>
    <t xml:space="preserve">  5、对事业单位经营性补助</t>
  </si>
  <si>
    <t xml:space="preserve">  6、科学技术支出</t>
  </si>
  <si>
    <t xml:space="preserve">  6、对事业单位资本性补助</t>
  </si>
  <si>
    <t xml:space="preserve">  7、文化旅游体育与传媒支出</t>
  </si>
  <si>
    <t xml:space="preserve">    (2)商品和服务支出 </t>
  </si>
  <si>
    <t xml:space="preserve">  7、对企业补助</t>
  </si>
  <si>
    <t xml:space="preserve">  8、社会保障和就业支出</t>
  </si>
  <si>
    <t xml:space="preserve">    (3)对个人和家庭的补助         </t>
  </si>
  <si>
    <t xml:space="preserve">  8、对企业资本性补助</t>
  </si>
  <si>
    <t xml:space="preserve">  9、社会保险基金支出</t>
  </si>
  <si>
    <t xml:space="preserve">    (4)债务利息及费用支出</t>
  </si>
  <si>
    <t xml:space="preserve">  9、对个人和家庭的补助</t>
  </si>
  <si>
    <t xml:space="preserve">  10、卫生健康支出</t>
  </si>
  <si>
    <t xml:space="preserve">    (5)资本性支出（基本建设）</t>
  </si>
  <si>
    <t xml:space="preserve">  10、对社会保障基金补助</t>
  </si>
  <si>
    <t xml:space="preserve">  11、节能环保支出</t>
  </si>
  <si>
    <t xml:space="preserve">    (6)资本性支出</t>
  </si>
  <si>
    <t xml:space="preserve">  11、债务利息及费用支出</t>
  </si>
  <si>
    <t xml:space="preserve">  12、城乡社区支出</t>
  </si>
  <si>
    <t xml:space="preserve">    (7)对企业补助（基本建设）</t>
  </si>
  <si>
    <t xml:space="preserve">  12、债务还本支出</t>
  </si>
  <si>
    <t xml:space="preserve">  13、农林水支出</t>
  </si>
  <si>
    <t xml:space="preserve">    (8)对企业补助</t>
  </si>
  <si>
    <t xml:space="preserve">  13、转移性支出</t>
  </si>
  <si>
    <t xml:space="preserve">  14、交通运输支出</t>
  </si>
  <si>
    <t xml:space="preserve">    (9)对社会保障基金补助</t>
  </si>
  <si>
    <t xml:space="preserve">  14、预备费及预留</t>
  </si>
  <si>
    <t xml:space="preserve">  15、资源勘探信息等支出</t>
  </si>
  <si>
    <t xml:space="preserve">    (10)其他支出</t>
  </si>
  <si>
    <t xml:space="preserve">  15、其他支出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</si>
  <si>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</si>
  <si>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</si>
  <si>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</si>
  <si>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</si>
  <si>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</si>
  <si>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</si>
  <si>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</si>
  <si>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</si>
  <si>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</si>
  <si>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</si>
  <si>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</si>
  <si>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</si>
  <si>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</si>
  <si>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</si>
  <si>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</si>
  <si>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</si>
  <si>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上年结转</t>
  </si>
  <si>
    <t>结转下年</t>
  </si>
  <si>
    <t>收入总计</t>
  </si>
  <si>
    <t>支出总计</t>
  </si>
  <si>
    <t>单位编码</t>
  </si>
  <si>
    <t>单位名称</t>
  </si>
  <si>
    <t>部门预算</t>
  </si>
  <si>
    <t>合计</t>
  </si>
  <si>
    <t>公共预算拨款</t>
  </si>
  <si>
    <t>非税收入</t>
  </si>
  <si>
    <t>政府性基金</t>
  </si>
  <si>
    <t>其他收入</t>
  </si>
  <si>
    <t>**</t>
  </si>
  <si>
    <t>印台区陈炉镇政府</t>
  </si>
  <si>
    <t>401001</t>
  </si>
  <si>
    <t xml:space="preserve">  印台区陈炉镇政府办公事务</t>
  </si>
  <si>
    <t>401002</t>
  </si>
  <si>
    <t xml:space="preserve">  印台区陈炉镇人大事务</t>
  </si>
  <si>
    <t>401003</t>
  </si>
  <si>
    <t xml:space="preserve">  印台区陈炉镇医疗卫生与计划生育</t>
  </si>
  <si>
    <t>401004</t>
  </si>
  <si>
    <t xml:space="preserve">  印台区陈炉镇文化体育与传媒</t>
  </si>
  <si>
    <t>401005</t>
  </si>
  <si>
    <t xml:space="preserve">  印台区陈炉镇农业</t>
  </si>
  <si>
    <t>401006</t>
  </si>
  <si>
    <t xml:space="preserve">  印台区陈炉镇林业</t>
  </si>
  <si>
    <t>401007</t>
  </si>
  <si>
    <t xml:space="preserve">  印台区陈炉镇水利</t>
  </si>
  <si>
    <t>401008</t>
  </si>
  <si>
    <t xml:space="preserve">  印台区陈炉镇社会保障和就业</t>
  </si>
  <si>
    <t>401009</t>
  </si>
  <si>
    <t xml:space="preserve">  坩土执法大队</t>
  </si>
  <si>
    <t>收          入</t>
  </si>
  <si>
    <t>支                       出</t>
  </si>
  <si>
    <t>一、财政拨款</t>
  </si>
  <si>
    <t>单位:万元</t>
  </si>
  <si>
    <t>功能科目编码</t>
  </si>
  <si>
    <t>功能科目名称</t>
  </si>
  <si>
    <t>合   计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</si>
  <si>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</si>
  <si>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</si>
  <si>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</si>
  <si>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</si>
  <si>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</si>
  <si>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</si>
  <si>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</si>
  <si>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</si>
  <si>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</si>
  <si>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</si>
  <si>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</si>
  <si>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</si>
  <si>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</si>
  <si>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</si>
  <si>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</si>
  <si>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</si>
  <si>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</si>
  <si>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</si>
  <si>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</si>
  <si>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</si>
  <si>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</si>
  <si>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</si>
  <si>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</si>
  <si>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</si>
  <si>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</si>
  <si>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</si>
  <si>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</si>
  <si>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</si>
  <si>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</si>
  <si>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</si>
  <si>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</si>
  <si>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</si>
  <si>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</si>
  <si>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</si>
  <si>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</si>
  <si>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</si>
  <si>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</si>
  <si>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</si>
  <si>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</si>
  <si>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</si>
  <si>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</si>
  <si>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</si>
  <si>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</si>
  <si>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</si>
  <si>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</si>
  <si>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>50101</t>
  </si>
  <si>
    <t>工资奖金津补贴(统发)</t>
  </si>
  <si>
    <t>50501</t>
  </si>
  <si>
    <t>工资福利支出（统发）</t>
  </si>
  <si>
    <t xml:space="preserve">  30102</t>
  </si>
  <si>
    <t xml:space="preserve">  津贴补贴</t>
  </si>
  <si>
    <t>工资奖金津补贴(非统发)</t>
  </si>
  <si>
    <t>工资福利支出（非统发）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</si>
  <si>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</si>
  <si>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</si>
  <si>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</si>
  <si>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</si>
  <si>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>50102</t>
  </si>
  <si>
    <t>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</si>
  <si>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</si>
  <si>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</si>
  <si>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</si>
  <si>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</si>
  <si>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</si>
  <si>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</si>
  <si>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</si>
  <si>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</si>
  <si>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50103</t>
  </si>
  <si>
    <t>住房公积金</t>
  </si>
  <si>
    <t xml:space="preserve">  30199</t>
  </si>
  <si>
    <t xml:space="preserve">  其他工资福利支出</t>
  </si>
  <si>
    <t>50199</t>
  </si>
  <si>
    <t>其他工资福利支出（非统发）</t>
  </si>
  <si>
    <t>302</t>
  </si>
  <si>
    <t>商品和服务支出</t>
  </si>
  <si>
    <t xml:space="preserve">  30201</t>
  </si>
  <si>
    <t xml:space="preserve">  办公费</t>
  </si>
  <si>
    <t>50502</t>
  </si>
  <si>
    <t>50201</t>
  </si>
  <si>
    <t>办公经费</t>
  </si>
  <si>
    <t xml:space="preserve">  30202</t>
  </si>
  <si>
    <t xml:space="preserve">  印刷费</t>
  </si>
  <si>
    <t xml:space="preserve">  30203</t>
  </si>
  <si>
    <t xml:space="preserve">  咨询费</t>
  </si>
  <si>
    <t>50205</t>
  </si>
  <si>
    <t>委托业务费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</si>
  <si>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</si>
  <si>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</si>
  <si>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</si>
  <si>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</si>
  <si>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</si>
  <si>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</si>
  <si>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</si>
  <si>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</si>
  <si>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</si>
  <si>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</si>
  <si>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</si>
  <si>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</si>
  <si>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>50209</t>
  </si>
  <si>
    <t>维修(护)费</t>
  </si>
  <si>
    <t xml:space="preserve">  30214</t>
  </si>
  <si>
    <t xml:space="preserve">  租赁费</t>
  </si>
  <si>
    <t xml:space="preserve">  30215</t>
  </si>
  <si>
    <t xml:space="preserve">  会议费</t>
  </si>
  <si>
    <t>50202</t>
  </si>
  <si>
    <t>会议费</t>
  </si>
  <si>
    <t xml:space="preserve">  30216</t>
  </si>
  <si>
    <t xml:space="preserve">  培训费</t>
  </si>
  <si>
    <t>50203</t>
  </si>
  <si>
    <t>培训费</t>
  </si>
  <si>
    <t xml:space="preserve">  30217</t>
  </si>
  <si>
    <t xml:space="preserve">  公务接待费</t>
  </si>
  <si>
    <t>50206</t>
  </si>
  <si>
    <t>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</si>
  <si>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</si>
  <si>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</si>
  <si>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</si>
  <si>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</si>
  <si>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30231</t>
  </si>
  <si>
    <t xml:space="preserve">  公务用车运行维护费</t>
  </si>
  <si>
    <t>50208</t>
  </si>
  <si>
    <t>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</si>
  <si>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</si>
  <si>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</si>
  <si>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</si>
  <si>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</si>
  <si>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50299</t>
  </si>
  <si>
    <t>其他商品和服务支出</t>
  </si>
  <si>
    <t>303</t>
  </si>
  <si>
    <t>对个人和家庭的补助</t>
  </si>
  <si>
    <t xml:space="preserve">  30305</t>
  </si>
  <si>
    <t xml:space="preserve">  生活补助</t>
  </si>
  <si>
    <t>50901</t>
  </si>
  <si>
    <t>社会福利和救助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</si>
  <si>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</si>
  <si>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</si>
  <si>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</si>
  <si>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</si>
  <si>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50999</t>
  </si>
  <si>
    <t>其他对个人和家庭的补助</t>
  </si>
  <si>
    <t>2019年部门预算政府性基金收支总表</t>
  </si>
  <si>
    <t>收               入</t>
  </si>
  <si>
    <t>支                     出</t>
  </si>
  <si>
    <t>一、政府性基金拨款</t>
  </si>
  <si>
    <t>一、科学技术支出</t>
  </si>
  <si>
    <t>一、人员经费和公用经费支出</t>
  </si>
  <si>
    <t xml:space="preserve">  一、机关工资福利支出</t>
  </si>
  <si>
    <t>二、文化体育与传媒支出</t>
  </si>
  <si>
    <t xml:space="preserve">    工资福利支出</t>
  </si>
  <si>
    <t xml:space="preserve">  二、机关商品和服务支出</t>
  </si>
  <si>
    <t>三、社会保障和就业支出</t>
  </si>
  <si>
    <t xml:space="preserve">    商品和服务支出</t>
  </si>
  <si>
    <t xml:space="preserve">  三、机关资本性支出（一）</t>
  </si>
  <si>
    <t>四、节能环保支出</t>
  </si>
  <si>
    <t xml:space="preserve">    对个人和家庭的补助 </t>
  </si>
  <si>
    <t xml:space="preserve">  四、机关资本性支出（二）</t>
  </si>
  <si>
    <t>五、城乡社区支出</t>
  </si>
  <si>
    <t>二、专项业务经费支出</t>
  </si>
  <si>
    <t xml:space="preserve">  五、对事业单位经营性补助</t>
  </si>
  <si>
    <t>六、农林水支出</t>
  </si>
  <si>
    <t xml:space="preserve">  六、对事业单位资本性补助</t>
  </si>
  <si>
    <t>七、交通运输支出</t>
  </si>
  <si>
    <t xml:space="preserve">    商品和服务支出         </t>
  </si>
  <si>
    <t xml:space="preserve">  七、对企业补助</t>
  </si>
  <si>
    <t>八、资源勘探信息等支出</t>
  </si>
  <si>
    <t xml:space="preserve">  八、对企业资本性补助</t>
  </si>
  <si>
    <t>九、商业服务业等支出</t>
  </si>
  <si>
    <t xml:space="preserve">    债务利息及费用支出</t>
  </si>
  <si>
    <t xml:space="preserve">  九、对个人和家庭的补助</t>
  </si>
  <si>
    <t>十、金融支出</t>
  </si>
  <si>
    <t xml:space="preserve">    资本性支出（基本建设）</t>
  </si>
  <si>
    <t xml:space="preserve">  十、对社会保障基金补助</t>
  </si>
  <si>
    <t>十一、其他支出</t>
  </si>
  <si>
    <t xml:space="preserve">    资本性支出</t>
  </si>
  <si>
    <t xml:space="preserve">  十一、债务利息及费用支出</t>
  </si>
  <si>
    <t>十二、转移性支出</t>
  </si>
  <si>
    <t xml:space="preserve">    对企业补助（基本建设）</t>
  </si>
  <si>
    <t xml:space="preserve">  十二、债务还本支出</t>
  </si>
  <si>
    <t>十三、债务还本支出</t>
  </si>
  <si>
    <t xml:space="preserve">    对企业补助</t>
  </si>
  <si>
    <t xml:space="preserve">  十三、转移性支出</t>
  </si>
  <si>
    <t>十四、债务付息支出</t>
  </si>
  <si>
    <t xml:space="preserve">    对社会保障基金补助</t>
  </si>
  <si>
    <t xml:space="preserve">  十四、预备费及预留</t>
  </si>
  <si>
    <t>十五、债务发行费用支出</t>
  </si>
  <si>
    <t xml:space="preserve">    其他支出</t>
  </si>
  <si>
    <t xml:space="preserve">  十五、其他支出</t>
  </si>
  <si>
    <t>单位（项目）名称</t>
  </si>
  <si>
    <t>项目金额</t>
  </si>
  <si>
    <t>项目简介</t>
  </si>
  <si>
    <t xml:space="preserve">  401001</t>
  </si>
  <si>
    <t xml:space="preserve">    纪检监察工作经费</t>
  </si>
  <si>
    <t xml:space="preserve">    入井费</t>
  </si>
  <si>
    <t xml:space="preserve">    非税返还</t>
  </si>
  <si>
    <t xml:space="preserve">    镇办妇联工作经费</t>
  </si>
  <si>
    <t xml:space="preserve">  401002</t>
  </si>
  <si>
    <t xml:space="preserve">    人大经费</t>
  </si>
  <si>
    <t xml:space="preserve">    人大代表活动经费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</si>
  <si>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</si>
  <si>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</si>
  <si>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</si>
  <si>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</si>
  <si>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</si>
  <si>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</si>
  <si>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</si>
  <si>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</si>
  <si>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</si>
  <si>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</si>
  <si>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</si>
  <si>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03</t>
  </si>
  <si>
    <t>01</t>
  </si>
  <si>
    <t>液晶电视机</t>
  </si>
  <si>
    <t xml:space="preserve">    电视机</t>
  </si>
  <si>
    <t>洗衣机</t>
  </si>
  <si>
    <t xml:space="preserve">    洗衣机</t>
  </si>
  <si>
    <t>空调</t>
  </si>
  <si>
    <t xml:space="preserve">    空气调节设备（包除湿设备）</t>
  </si>
  <si>
    <t>电脑</t>
  </si>
  <si>
    <t xml:space="preserve">    计算机</t>
  </si>
  <si>
    <t>打印机</t>
  </si>
  <si>
    <t xml:space="preserve">    打印机</t>
  </si>
  <si>
    <t>传真机</t>
  </si>
  <si>
    <t xml:space="preserve">    传真机</t>
  </si>
  <si>
    <t>一体机</t>
  </si>
  <si>
    <t xml:space="preserve">    复印机</t>
  </si>
  <si>
    <t>装订机</t>
  </si>
  <si>
    <t xml:space="preserve">    其他办公自动化设备</t>
  </si>
  <si>
    <t>书架</t>
  </si>
  <si>
    <t xml:space="preserve">    办公家具</t>
  </si>
  <si>
    <t>沙发</t>
  </si>
  <si>
    <t>电脑椅</t>
  </si>
  <si>
    <t>办公椅</t>
  </si>
  <si>
    <t>桌椅</t>
  </si>
  <si>
    <t>档案柜</t>
  </si>
  <si>
    <t>圆形会议桌</t>
  </si>
  <si>
    <t>床</t>
  </si>
  <si>
    <t xml:space="preserve">    宿舍家具</t>
  </si>
  <si>
    <t>图书</t>
  </si>
  <si>
    <t xml:space="preserve">    图书资料</t>
  </si>
  <si>
    <t>网络主控设备</t>
  </si>
  <si>
    <t xml:space="preserve">    其他网络设备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</si>
  <si>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</si>
  <si>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</si>
  <si>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</si>
  <si>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</si>
  <si>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</si>
  <si>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小计</t>
  </si>
  <si>
    <t>因公出国（境）费用</t>
  </si>
  <si>
    <t>公务用车购置及运行维护费</t>
  </si>
  <si>
    <t>公务用车购置费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</si>
  <si>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</si>
  <si>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</si>
  <si>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</si>
  <si>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</si>
  <si>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</si>
  <si>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</si>
  <si>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总体目标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</si>
  <si>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</si>
  <si>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</si>
  <si>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</si>
  <si>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</si>
  <si>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</si>
  <si>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</si>
  <si>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</si>
  <si>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</si>
  <si>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</si>
  <si>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</si>
  <si>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</si>
  <si>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</si>
  <si>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</si>
  <si>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</si>
  <si>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</si>
  <si>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</si>
  <si>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</si>
  <si>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</si>
  <si>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</si>
  <si>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</si>
  <si>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</si>
  <si>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</si>
  <si>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</si>
  <si>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</si>
  <si>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</si>
  <si>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</si>
  <si>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</si>
  <si>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</si>
  <si>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</si>
  <si>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</si>
  <si>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</si>
  <si>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</si>
  <si>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</si>
  <si>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</si>
  <si>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</si>
  <si>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</si>
  <si>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</si>
  <si>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</si>
  <si>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</si>
  <si>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</si>
  <si>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</si>
  <si>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总
体
目
标</t>
  </si>
  <si>
    <t>本部门无政府性基金预算收支，并已公开空表</t>
    <phoneticPr fontId="0" type="noConversion"/>
  </si>
  <si>
    <t>本部门无专项业务经费项目绩效</t>
    <phoneticPr fontId="0" type="noConversion"/>
  </si>
  <si>
    <t>本部门无整体支出绩效目标</t>
    <phoneticPr fontId="0" type="noConversion"/>
  </si>
  <si>
    <t>本部门无专项资金整体绩效目标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</si>
</sst>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#,##0.000"/>
    <numFmt numFmtId="177" formatCode="#,##0.0000"/>
    <numFmt numFmtId="178" formatCode="#,##0.0_ "/>
    <numFmt numFmtId="179" formatCode="* #,##0.00;* \-#,##0.00;* &quot;&quot;??;@"/>
  </numFmts>
  <fonts count="16">
    <font>
      <sz val="9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sz val="9"/>
      <color indexed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0" fillId="0" borderId="0" xfId="2" applyFont="1" applyFill="1" applyAlignment="1" applyProtection="1">
      <alignment vertical="center"/>
    </xf>
    <xf numFmtId="0" fontId="1" fillId="0" borderId="0" xfId="2" applyFont="1" applyFill="1" applyAlignment="1" applyProtection="1">
      <alignment vertical="center" wrapText="1"/>
    </xf>
    <xf numFmtId="0" fontId="2" fillId="0" borderId="0" xfId="2" applyFont="1" applyFill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vertical="center" wrapText="1"/>
    </xf>
    <xf numFmtId="0" fontId="1" fillId="0" borderId="0" xfId="2" applyFont="1" applyFill="1" applyAlignment="1" applyProtection="1">
      <alignment vertical="center"/>
    </xf>
    <xf numFmtId="0" fontId="6" fillId="0" borderId="0" xfId="2" applyFill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0" fillId="0" borderId="4" xfId="2" applyFont="1" applyFill="1" applyBorder="1" applyAlignment="1" applyProtection="1">
      <alignment vertical="center" wrapText="1"/>
    </xf>
    <xf numFmtId="0" fontId="6" fillId="0" borderId="4" xfId="2" applyFill="1" applyBorder="1" applyAlignment="1" applyProtection="1">
      <alignment vertical="center" wrapText="1"/>
    </xf>
    <xf numFmtId="0" fontId="6" fillId="0" borderId="4" xfId="2" applyFill="1" applyBorder="1" applyAlignment="1" applyProtection="1">
      <alignment horizontal="center" vertical="center" wrapText="1"/>
    </xf>
    <xf numFmtId="0" fontId="6" fillId="0" borderId="0" xfId="2" applyFill="1" applyAlignment="1" applyProtection="1">
      <alignment vertical="center" wrapText="1"/>
    </xf>
    <xf numFmtId="0" fontId="0" fillId="0" borderId="0" xfId="0" applyAlignment="1">
      <alignment horizontal="left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5" fillId="0" borderId="0" xfId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14" xfId="0" applyNumberFormat="1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vertical="center" wrapTex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4" xfId="1" applyNumberFormat="1" applyFont="1" applyFill="1" applyBorder="1" applyAlignment="1" applyProtection="1">
      <alignment horizontal="centerContinuous" vertical="center"/>
    </xf>
    <xf numFmtId="0" fontId="8" fillId="0" borderId="2" xfId="1" applyNumberFormat="1" applyFont="1" applyFill="1" applyBorder="1" applyAlignment="1" applyProtection="1">
      <alignment horizontal="centerContinuous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6" fontId="0" fillId="0" borderId="4" xfId="1" applyNumberFormat="1" applyFont="1" applyFill="1" applyBorder="1" applyAlignment="1" applyProtection="1">
      <alignment horizontal="left" vertical="center"/>
    </xf>
    <xf numFmtId="0" fontId="0" fillId="0" borderId="4" xfId="1" applyNumberFormat="1" applyFont="1" applyFill="1" applyBorder="1" applyAlignment="1" applyProtection="1">
      <alignment vertical="center"/>
    </xf>
    <xf numFmtId="0" fontId="5" fillId="0" borderId="4" xfId="1" applyFont="1" applyFill="1" applyBorder="1" applyAlignment="1">
      <alignment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1" applyNumberFormat="1" applyFont="1" applyFill="1" applyBorder="1" applyAlignment="1" applyProtection="1">
      <alignment horizontal="left" vertical="center"/>
    </xf>
    <xf numFmtId="0" fontId="0" fillId="0" borderId="4" xfId="1" applyFont="1" applyFill="1" applyBorder="1" applyAlignment="1">
      <alignment vertical="center"/>
    </xf>
    <xf numFmtId="2" fontId="0" fillId="0" borderId="4" xfId="1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4" fontId="0" fillId="0" borderId="12" xfId="0" applyNumberFormat="1" applyFont="1" applyFill="1" applyBorder="1"/>
    <xf numFmtId="0" fontId="0" fillId="0" borderId="12" xfId="0" applyBorder="1"/>
    <xf numFmtId="176" fontId="8" fillId="0" borderId="4" xfId="1" applyNumberFormat="1" applyFont="1" applyFill="1" applyBorder="1" applyAlignment="1" applyProtection="1">
      <alignment horizontal="center" vertical="center"/>
    </xf>
    <xf numFmtId="0" fontId="5" fillId="0" borderId="0" xfId="1" applyFont="1" applyFill="1"/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>
      <alignment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179" fontId="5" fillId="0" borderId="5" xfId="1" applyNumberFormat="1" applyFont="1" applyFill="1" applyBorder="1" applyAlignment="1" applyProtection="1">
      <alignment horizontal="centerContinuous" vertical="center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 applyProtection="1">
      <alignment horizontal="center" vertical="center"/>
    </xf>
    <xf numFmtId="3" fontId="5" fillId="0" borderId="5" xfId="1" applyNumberFormat="1" applyFont="1" applyFill="1" applyBorder="1" applyAlignment="1" applyProtection="1">
      <alignment horizontal="centerContinuous" vertical="center"/>
    </xf>
    <xf numFmtId="3" fontId="5" fillId="0" borderId="12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9" fontId="5" fillId="0" borderId="5" xfId="1" applyNumberFormat="1" applyFont="1" applyFill="1" applyBorder="1" applyAlignment="1" applyProtection="1">
      <alignment horizontal="center" vertical="center"/>
    </xf>
    <xf numFmtId="179" fontId="5" fillId="0" borderId="12" xfId="1" applyNumberFormat="1" applyFont="1" applyFill="1" applyBorder="1" applyAlignment="1" applyProtection="1">
      <alignment horizontal="centerContinuous" vertical="center"/>
    </xf>
    <xf numFmtId="3" fontId="0" fillId="0" borderId="5" xfId="1" applyNumberFormat="1" applyFont="1" applyFill="1" applyBorder="1" applyAlignment="1" applyProtection="1">
      <alignment horizontal="center" vertical="center"/>
    </xf>
    <xf numFmtId="3" fontId="0" fillId="0" borderId="12" xfId="1" applyNumberFormat="1" applyFont="1" applyFill="1" applyBorder="1" applyAlignment="1" applyProtection="1">
      <alignment horizontal="centerContinuous" vertical="center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3" fontId="5" fillId="0" borderId="7" xfId="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79" fontId="5" fillId="0" borderId="0" xfId="1" applyNumberFormat="1" applyFont="1" applyFill="1" applyAlignment="1">
      <alignment horizontal="center" vertical="center"/>
    </xf>
    <xf numFmtId="179" fontId="5" fillId="0" borderId="0" xfId="1" applyNumberFormat="1" applyFont="1" applyFill="1" applyAlignment="1">
      <alignment vertical="center"/>
    </xf>
    <xf numFmtId="0" fontId="5" fillId="0" borderId="12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3" fontId="0" fillId="0" borderId="12" xfId="1" applyNumberFormat="1" applyFont="1" applyFill="1" applyBorder="1" applyAlignment="1" applyProtection="1">
      <alignment horizontal="center" vertical="center"/>
    </xf>
    <xf numFmtId="3" fontId="0" fillId="0" borderId="5" xfId="1" applyNumberFormat="1" applyFont="1" applyFill="1" applyBorder="1" applyAlignment="1" applyProtection="1">
      <alignment horizontal="centerContinuous" vertical="center"/>
    </xf>
    <xf numFmtId="3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4" fontId="0" fillId="0" borderId="12" xfId="0" applyNumberFormat="1" applyFont="1" applyBorder="1" applyAlignment="1">
      <alignment horizontal="right" vertical="center"/>
    </xf>
    <xf numFmtId="0" fontId="0" fillId="0" borderId="14" xfId="1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0" fontId="0" fillId="0" borderId="14" xfId="1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0" fontId="0" fillId="0" borderId="14" xfId="1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4" fontId="0" fillId="0" borderId="12" xfId="1" applyNumberFormat="1" applyFont="1" applyFill="1" applyBorder="1" applyAlignment="1">
      <alignment horizontal="right" vertical="center"/>
    </xf>
    <xf numFmtId="4" fontId="0" fillId="0" borderId="13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vertical="center"/>
    </xf>
    <xf numFmtId="176" fontId="0" fillId="0" borderId="2" xfId="1" applyNumberFormat="1" applyFont="1" applyFill="1" applyBorder="1" applyAlignment="1" applyProtection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3" fontId="0" fillId="0" borderId="4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horizontal="left"/>
    </xf>
    <xf numFmtId="0" fontId="5" fillId="0" borderId="0" xfId="1" applyNumberFormat="1" applyFont="1" applyFill="1" applyAlignment="1" applyProtection="1">
      <alignment vertical="center" wrapText="1"/>
    </xf>
    <xf numFmtId="178" fontId="5" fillId="0" borderId="0" xfId="1" applyNumberFormat="1" applyFont="1" applyFill="1" applyAlignment="1" applyProtection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0" fontId="0" fillId="0" borderId="15" xfId="1" applyNumberFormat="1" applyFont="1" applyFill="1" applyBorder="1" applyAlignment="1" applyProtection="1">
      <alignment horizontal="center" vertical="center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15" fillId="0" borderId="0" xfId="1"/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1" applyFill="1"/>
    <xf numFmtId="0" fontId="15" fillId="0" borderId="0" xfId="1" applyAlignment="1">
      <alignment horizontal="centerContinuous"/>
    </xf>
    <xf numFmtId="0" fontId="15" fillId="0" borderId="0" xfId="1" applyFill="1" applyAlignment="1">
      <alignment horizontal="centerContinuous"/>
    </xf>
    <xf numFmtId="0" fontId="11" fillId="0" borderId="0" xfId="0" applyFont="1" applyFill="1" applyAlignment="1">
      <alignment horizontal="center" vertical="center"/>
    </xf>
    <xf numFmtId="0" fontId="12" fillId="0" borderId="0" xfId="1" applyFont="1" applyAlignment="1">
      <alignment horizontal="centerContinuous" vertical="center"/>
    </xf>
    <xf numFmtId="0" fontId="15" fillId="0" borderId="0" xfId="1" applyFill="1" applyAlignment="1">
      <alignment horizontal="centerContinuous" vertical="center"/>
    </xf>
    <xf numFmtId="4" fontId="0" fillId="0" borderId="0" xfId="1" applyNumberFormat="1" applyFont="1" applyFill="1" applyAlignment="1" applyProtection="1">
      <alignment horizontal="centerContinuous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0" xfId="1" applyAlignment="1">
      <alignment horizontal="center"/>
    </xf>
    <xf numFmtId="0" fontId="0" fillId="0" borderId="0" xfId="0" applyBorder="1"/>
    <xf numFmtId="0" fontId="15" fillId="0" borderId="0" xfId="1" applyBorder="1"/>
    <xf numFmtId="0" fontId="14" fillId="0" borderId="0" xfId="1" applyFont="1"/>
    <xf numFmtId="0" fontId="4" fillId="0" borderId="4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178" fontId="5" fillId="0" borderId="4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0" xfId="1" applyNumberFormat="1" applyFont="1" applyFill="1" applyAlignment="1" applyProtection="1">
      <alignment horizontal="center" vertical="center" wrapText="1"/>
    </xf>
    <xf numFmtId="178" fontId="0" fillId="0" borderId="6" xfId="1" applyNumberFormat="1" applyFont="1" applyFill="1" applyBorder="1" applyAlignment="1" applyProtection="1">
      <alignment horizontal="center" vertical="center" wrapText="1"/>
    </xf>
    <xf numFmtId="178" fontId="0" fillId="0" borderId="10" xfId="1" applyNumberFormat="1" applyFont="1" applyFill="1" applyBorder="1" applyAlignment="1" applyProtection="1">
      <alignment horizontal="center" vertical="center" wrapText="1"/>
    </xf>
    <xf numFmtId="178" fontId="0" fillId="0" borderId="2" xfId="1" applyNumberFormat="1" applyFont="1" applyFill="1" applyBorder="1" applyAlignment="1" applyProtection="1">
      <alignment horizontal="center" vertical="center" wrapText="1"/>
    </xf>
    <xf numFmtId="178" fontId="0" fillId="0" borderId="13" xfId="1" applyNumberFormat="1" applyFont="1" applyFill="1" applyBorder="1" applyAlignment="1" applyProtection="1">
      <alignment horizontal="center" vertical="center" wrapText="1"/>
    </xf>
    <xf numFmtId="178" fontId="0" fillId="0" borderId="4" xfId="1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/>
    </xf>
    <xf numFmtId="0" fontId="0" fillId="0" borderId="4" xfId="1" applyNumberFormat="1" applyFont="1" applyFill="1" applyBorder="1" applyAlignment="1" applyProtection="1">
      <alignment horizontal="center" vertical="center"/>
    </xf>
    <xf numFmtId="0" fontId="0" fillId="0" borderId="12" xfId="1" applyNumberFormat="1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 wrapText="1"/>
    </xf>
    <xf numFmtId="0" fontId="6" fillId="0" borderId="4" xfId="2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left" vertical="top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3" fillId="0" borderId="0" xfId="2" applyFont="1" applyFill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vertical="center" wrapText="1"/>
    </xf>
    <xf numFmtId="0" fontId="6" fillId="0" borderId="4" xfId="2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 wrapText="1"/>
    </xf>
    <xf numFmtId="0" fontId="6" fillId="0" borderId="2" xfId="2" applyFill="1" applyBorder="1" applyAlignment="1" applyProtection="1">
      <alignment horizontal="left" vertical="center" wrapText="1"/>
    </xf>
    <xf numFmtId="0" fontId="6" fillId="0" borderId="13" xfId="2" applyFill="1" applyBorder="1" applyAlignment="1" applyProtection="1">
      <alignment horizontal="left" vertical="center" wrapText="1"/>
    </xf>
    <xf numFmtId="0" fontId="6" fillId="0" borderId="12" xfId="2" applyFill="1" applyBorder="1" applyAlignment="1" applyProtection="1">
      <alignment horizontal="left" vertical="center" wrapText="1"/>
    </xf>
    <xf numFmtId="0" fontId="6" fillId="0" borderId="4" xfId="2" applyFill="1" applyBorder="1" applyAlignment="1" applyProtection="1">
      <alignment horizontal="left" vertical="top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12" xfId="2" applyFont="1" applyFill="1" applyBorder="1" applyAlignment="1" applyProtection="1">
      <alignment horizontal="left" vertical="top" wrapText="1"/>
    </xf>
    <xf numFmtId="0" fontId="0" fillId="0" borderId="12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0"/>
  <sheetViews>
    <sheetView showGridLines="0" showZeros="0" zoomScale="75" zoomScaleNormal="75" workbookViewId="0">
      <selection activeCell="A43" sqref="A43"/>
    </sheetView>
  </sheetViews>
  <sheetFormatPr defaultColWidth="6.83203125" defaultRowHeight="12.75" customHeight="1"/>
  <cols>
    <col min="1" max="1" width="166.6640625" style="149" customWidth="1"/>
    <col min="2" max="2" width="44" style="149" customWidth="1"/>
    <col min="3" max="3" width="11" style="149" customWidth="1"/>
    <col min="4" max="252" width="6.83203125" style="149" customWidth="1"/>
  </cols>
  <sheetData>
    <row r="1" spans="1:17" ht="3.75" customHeight="1">
      <c r="A1" s="156"/>
    </row>
    <row r="2" spans="1:17" ht="42.75" customHeight="1">
      <c r="A2"/>
      <c r="B2" s="157"/>
      <c r="C2" s="157"/>
      <c r="D2" s="158"/>
      <c r="E2" s="158"/>
      <c r="F2" s="157"/>
    </row>
    <row r="3" spans="1:17" ht="113.1" customHeight="1">
      <c r="A3" s="159" t="s">
        <v>0</v>
      </c>
      <c r="B3" s="160"/>
      <c r="C3" s="161"/>
      <c r="D3" s="162"/>
      <c r="E3" s="161"/>
      <c r="F3" s="161"/>
      <c r="G3" s="156"/>
    </row>
    <row r="4" spans="1:17" ht="60.95" customHeight="1">
      <c r="A4" s="163"/>
      <c r="B4" s="158"/>
      <c r="C4" s="158"/>
      <c r="D4" s="157"/>
      <c r="E4" s="157"/>
      <c r="F4" s="157"/>
    </row>
    <row r="5" spans="1:17" s="155" customFormat="1" ht="99.95" customHeight="1">
      <c r="A5" s="164" t="s">
        <v>1</v>
      </c>
      <c r="B5" s="165"/>
      <c r="C5" s="165"/>
      <c r="D5" s="165"/>
      <c r="E5" s="165"/>
      <c r="F5" s="165"/>
    </row>
    <row r="6" spans="1:17" ht="93.95" customHeight="1">
      <c r="A6" s="164" t="s">
        <v>2</v>
      </c>
      <c r="B6" s="158"/>
      <c r="C6" s="157"/>
      <c r="D6" s="158"/>
      <c r="E6" s="157"/>
      <c r="F6" s="157"/>
      <c r="M6" s="156"/>
      <c r="N6" s="156"/>
      <c r="O6" s="156"/>
    </row>
    <row r="7" spans="1:17" ht="54" customHeight="1">
      <c r="A7" s="164" t="s">
        <v>3</v>
      </c>
      <c r="B7" s="156"/>
      <c r="O7" s="156"/>
      <c r="P7" s="156"/>
      <c r="Q7" s="156"/>
    </row>
    <row r="8" spans="1:17" ht="69" customHeight="1">
      <c r="A8" s="166"/>
    </row>
    <row r="9" spans="1:17" ht="12.75" customHeight="1">
      <c r="A9" s="167"/>
    </row>
    <row r="10" spans="1:17" ht="54.95" customHeight="1">
      <c r="A10" s="167"/>
    </row>
    <row r="11" spans="1:17" ht="47.1" customHeight="1">
      <c r="A11" s="167"/>
    </row>
    <row r="12" spans="1:17" ht="24.95" customHeight="1">
      <c r="A12" s="167"/>
    </row>
    <row r="13" spans="1:17" ht="12.75" customHeight="1">
      <c r="A13" s="167"/>
    </row>
    <row r="14" spans="1:17" ht="12.75" customHeight="1">
      <c r="A14" s="167"/>
    </row>
    <row r="54" spans="1:1" ht="12.75" customHeight="1">
      <c r="A54" s="156"/>
    </row>
    <row r="73" spans="2:4" ht="12.75" customHeight="1">
      <c r="C73" s="156"/>
      <c r="D73"/>
    </row>
    <row r="74" spans="2:4" ht="12.75" customHeight="1">
      <c r="B74" s="156"/>
      <c r="C74" s="156"/>
    </row>
    <row r="75" spans="2:4" ht="12.75" customHeight="1">
      <c r="B75" s="156"/>
    </row>
    <row r="76" spans="2:4" ht="12.75" customHeight="1">
      <c r="C76" s="168"/>
    </row>
    <row r="97" spans="2:4" ht="12.75" customHeight="1">
      <c r="B97" s="156"/>
      <c r="C97" s="156"/>
    </row>
    <row r="98" spans="2:4" ht="12.75" customHeight="1">
      <c r="C98" s="156"/>
      <c r="D98" s="156"/>
    </row>
    <row r="178" spans="2:10" ht="12.75" customHeight="1">
      <c r="B178" s="156"/>
    </row>
    <row r="180" spans="2:10" ht="12.75" customHeight="1">
      <c r="B180" s="156"/>
    </row>
    <row r="182" spans="2:10" ht="12.75" customHeight="1">
      <c r="B182" s="156"/>
    </row>
    <row r="183" spans="2:10" ht="12.75" customHeight="1">
      <c r="B183" s="156"/>
    </row>
    <row r="184" spans="2:10" ht="12.75" customHeight="1">
      <c r="C184" s="156"/>
    </row>
    <row r="185" spans="2:10" ht="12.75" customHeight="1">
      <c r="C185" s="156"/>
    </row>
    <row r="186" spans="2:10" ht="12.75" customHeight="1">
      <c r="D186" s="156"/>
      <c r="J186" s="156"/>
    </row>
    <row r="187" spans="2:10" ht="12.75" customHeight="1">
      <c r="E187" s="156"/>
      <c r="J187" s="156"/>
    </row>
    <row r="188" spans="2:10" ht="12.75" customHeight="1">
      <c r="E188" s="156"/>
      <c r="F188" s="156"/>
      <c r="G188" s="156"/>
      <c r="J188" s="156"/>
    </row>
    <row r="189" spans="2:10" ht="12.75" customHeight="1">
      <c r="G189" s="156"/>
      <c r="H189" s="156"/>
      <c r="J189" s="156"/>
    </row>
    <row r="190" spans="2:10" ht="12.75" customHeight="1">
      <c r="H190" s="156"/>
      <c r="J190" s="156"/>
    </row>
  </sheetData>
  <phoneticPr fontId="0" type="noConversion"/>
  <printOptions horizontalCentered="1"/>
  <pageMargins left="0.59" right="0.59" top="0.59" bottom="0.59" header="0.5" footer="0.5"/>
  <pageSetup paperSize="9" scale="99" orientation="landscape" useFirstPageNumber="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Zeros="0" tabSelected="1" workbookViewId="0">
      <selection activeCell="K4" sqref="K4:L18"/>
    </sheetView>
  </sheetViews>
  <sheetFormatPr defaultColWidth="9.1640625" defaultRowHeight="12.75" customHeight="1"/>
  <cols>
    <col min="1" max="9" width="9.1640625" customWidth="1"/>
    <col min="10" max="10" width="27.83203125" customWidth="1"/>
    <col min="11" max="11" width="14.6640625" customWidth="1"/>
    <col min="12" max="12" width="46.5" customWidth="1"/>
  </cols>
  <sheetData>
    <row r="1" spans="1:12" ht="48.75" customHeight="1">
      <c r="A1" s="170" t="s">
        <v>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ht="27.75" customHeight="1">
      <c r="A3" s="150" t="s">
        <v>5</v>
      </c>
      <c r="B3" s="171" t="s">
        <v>6</v>
      </c>
      <c r="C3" s="171"/>
      <c r="D3" s="171"/>
      <c r="E3" s="171"/>
      <c r="F3" s="171"/>
      <c r="G3" s="171"/>
      <c r="H3" s="171"/>
      <c r="I3" s="171"/>
      <c r="J3" s="171"/>
      <c r="K3" s="152" t="s">
        <v>7</v>
      </c>
      <c r="L3" s="152" t="s">
        <v>8</v>
      </c>
    </row>
    <row r="4" spans="1:12" ht="27.75" customHeight="1">
      <c r="A4" s="151" t="s">
        <v>9</v>
      </c>
      <c r="B4" s="169" t="s">
        <v>10</v>
      </c>
      <c r="C4" s="169"/>
      <c r="D4" s="169"/>
      <c r="E4" s="169"/>
      <c r="F4" s="169"/>
      <c r="G4" s="169"/>
      <c r="H4" s="169"/>
      <c r="I4" s="169"/>
      <c r="J4" s="169"/>
      <c r="K4" s="152" t="s">
        <v>11</v>
      </c>
      <c r="L4" s="152"/>
    </row>
    <row r="5" spans="1:12" ht="27.75" customHeight="1">
      <c r="A5" s="151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52" t="s">
        <v>11</v>
      </c>
      <c r="L5" s="152"/>
    </row>
    <row r="6" spans="1:12" ht="27.75" customHeight="1">
      <c r="A6" s="151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52" t="s">
        <v>11</v>
      </c>
      <c r="L6" s="152"/>
    </row>
    <row r="7" spans="1:12" ht="27.75" customHeight="1">
      <c r="A7" s="151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52" t="s">
        <v>11</v>
      </c>
      <c r="L7" s="152"/>
    </row>
    <row r="8" spans="1:12" ht="27.75" customHeight="1">
      <c r="A8" s="151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52" t="s">
        <v>11</v>
      </c>
      <c r="L8" s="152"/>
    </row>
    <row r="9" spans="1:12" ht="27.75" customHeight="1">
      <c r="A9" s="151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52" t="s">
        <v>11</v>
      </c>
      <c r="L9" s="152"/>
    </row>
    <row r="10" spans="1:12" ht="27.75" customHeight="1">
      <c r="A10" s="151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52" t="s">
        <v>11</v>
      </c>
      <c r="L10" s="152"/>
    </row>
    <row r="11" spans="1:12" ht="27.75" customHeight="1">
      <c r="A11" s="151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52" t="s">
        <v>11</v>
      </c>
      <c r="L11" s="152"/>
    </row>
    <row r="12" spans="1:12" ht="27.75" customHeight="1">
      <c r="A12" s="151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52" t="s">
        <v>28</v>
      </c>
      <c r="L12" s="153" t="s">
        <v>452</v>
      </c>
    </row>
    <row r="13" spans="1:12" ht="27.75" customHeight="1">
      <c r="A13" s="151" t="s">
        <v>29</v>
      </c>
      <c r="B13" s="169" t="s">
        <v>30</v>
      </c>
      <c r="C13" s="169"/>
      <c r="D13" s="169"/>
      <c r="E13" s="169"/>
      <c r="F13" s="169"/>
      <c r="G13" s="169"/>
      <c r="H13" s="169"/>
      <c r="I13" s="169"/>
      <c r="J13" s="169"/>
      <c r="K13" s="152" t="s">
        <v>11</v>
      </c>
      <c r="L13" s="152"/>
    </row>
    <row r="14" spans="1:12" ht="27.75" customHeight="1">
      <c r="A14" s="151" t="s">
        <v>31</v>
      </c>
      <c r="B14" s="169" t="s">
        <v>32</v>
      </c>
      <c r="C14" s="169"/>
      <c r="D14" s="169"/>
      <c r="E14" s="169"/>
      <c r="F14" s="169"/>
      <c r="G14" s="169"/>
      <c r="H14" s="169"/>
      <c r="I14" s="169"/>
      <c r="J14" s="169"/>
      <c r="K14" s="152" t="s">
        <v>11</v>
      </c>
      <c r="L14" s="154"/>
    </row>
    <row r="15" spans="1:12" ht="27.75" customHeight="1">
      <c r="A15" s="151" t="s">
        <v>33</v>
      </c>
      <c r="B15" s="169" t="s">
        <v>34</v>
      </c>
      <c r="C15" s="169"/>
      <c r="D15" s="169"/>
      <c r="E15" s="169"/>
      <c r="F15" s="169"/>
      <c r="G15" s="169"/>
      <c r="H15" s="169"/>
      <c r="I15" s="169"/>
      <c r="J15" s="169"/>
      <c r="K15" s="152" t="s">
        <v>11</v>
      </c>
      <c r="L15" s="154"/>
    </row>
    <row r="16" spans="1:12" ht="27.75" customHeight="1">
      <c r="A16" s="151" t="s">
        <v>35</v>
      </c>
      <c r="B16" s="169" t="s">
        <v>36</v>
      </c>
      <c r="C16" s="169"/>
      <c r="D16" s="169"/>
      <c r="E16" s="169"/>
      <c r="F16" s="169"/>
      <c r="G16" s="169"/>
      <c r="H16" s="169"/>
      <c r="I16" s="169"/>
      <c r="J16" s="169"/>
      <c r="K16" s="152" t="s">
        <v>28</v>
      </c>
      <c r="L16" s="154" t="s">
        <v>453</v>
      </c>
    </row>
    <row r="17" spans="1:12" ht="27.75" customHeight="1">
      <c r="A17" s="151" t="s">
        <v>37</v>
      </c>
      <c r="B17" s="169" t="s">
        <v>38</v>
      </c>
      <c r="C17" s="169"/>
      <c r="D17" s="169"/>
      <c r="E17" s="169"/>
      <c r="F17" s="169"/>
      <c r="G17" s="169"/>
      <c r="H17" s="169"/>
      <c r="I17" s="169"/>
      <c r="J17" s="169"/>
      <c r="K17" s="152" t="s">
        <v>28</v>
      </c>
      <c r="L17" s="154" t="s">
        <v>454</v>
      </c>
    </row>
    <row r="18" spans="1:12" ht="27.75" customHeight="1">
      <c r="A18" s="151" t="s">
        <v>39</v>
      </c>
      <c r="B18" s="169" t="s">
        <v>40</v>
      </c>
      <c r="C18" s="169"/>
      <c r="D18" s="169"/>
      <c r="E18" s="169"/>
      <c r="F18" s="169"/>
      <c r="G18" s="169"/>
      <c r="H18" s="169"/>
      <c r="I18" s="169"/>
      <c r="J18" s="169"/>
      <c r="K18" s="152" t="s">
        <v>28</v>
      </c>
      <c r="L18" s="154" t="s">
        <v>455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2:J12"/>
    <mergeCell ref="B13:J13"/>
    <mergeCell ref="B14:J14"/>
    <mergeCell ref="B15:J15"/>
    <mergeCell ref="B16:J16"/>
  </mergeCells>
  <phoneticPr fontId="0" type="noConversion"/>
  <printOptions gridLines="1"/>
  <pageMargins left="0.75" right="0.75" top="1" bottom="1" header="0" footer="0"/>
  <pageSetup orientation="landscape"/>
  <headerFooter scaleWithDoc="0" alignWithMargins="0">
    <oddHeader>&amp;C&amp;A</oddHeader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1"/>
  <sheetViews>
    <sheetView showGridLines="0" showZeros="0" topLeftCell="A10" workbookViewId="0"/>
  </sheetViews>
  <sheetFormatPr defaultColWidth="6.83203125" defaultRowHeight="18" customHeight="1"/>
  <cols>
    <col min="1" max="1" width="22.83203125" style="62" customWidth="1"/>
    <col min="2" max="2" width="11.83203125" style="62" customWidth="1"/>
    <col min="3" max="3" width="29.1640625" style="62" customWidth="1"/>
    <col min="4" max="4" width="15.33203125" style="62" customWidth="1"/>
    <col min="5" max="5" width="30.5" style="62" customWidth="1"/>
    <col min="6" max="6" width="17" style="62" customWidth="1"/>
    <col min="7" max="7" width="31.1640625" style="62" customWidth="1"/>
    <col min="8" max="8" width="13.5" style="62" customWidth="1"/>
    <col min="9" max="100" width="6.6640625" style="62" customWidth="1"/>
    <col min="101" max="190" width="6.83203125" style="89" customWidth="1"/>
  </cols>
  <sheetData>
    <row r="1" spans="1:8" ht="15" customHeight="1">
      <c r="A1" s="60" t="s">
        <v>9</v>
      </c>
      <c r="B1" s="61"/>
      <c r="C1" s="61"/>
      <c r="D1" s="61"/>
      <c r="E1" s="61"/>
      <c r="F1" s="61"/>
    </row>
    <row r="2" spans="1:8" ht="19.5" customHeight="1">
      <c r="A2" s="172" t="s">
        <v>10</v>
      </c>
      <c r="B2" s="172"/>
      <c r="C2" s="172"/>
      <c r="D2" s="172"/>
      <c r="E2" s="172"/>
      <c r="F2" s="172"/>
      <c r="G2" s="172"/>
      <c r="H2" s="172"/>
    </row>
    <row r="3" spans="1:8" ht="18" customHeight="1">
      <c r="B3" s="63"/>
      <c r="C3" s="63"/>
      <c r="D3" s="63"/>
      <c r="E3" s="63"/>
      <c r="F3"/>
      <c r="H3" s="61" t="s">
        <v>41</v>
      </c>
    </row>
    <row r="4" spans="1:8" ht="26.25" customHeight="1">
      <c r="A4" s="64" t="s">
        <v>42</v>
      </c>
      <c r="B4" s="65"/>
      <c r="C4" s="173" t="s">
        <v>43</v>
      </c>
      <c r="D4" s="173"/>
      <c r="E4" s="173"/>
      <c r="F4" s="173"/>
      <c r="G4" s="173"/>
      <c r="H4" s="173"/>
    </row>
    <row r="5" spans="1:8" ht="24.7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73" t="s">
        <v>49</v>
      </c>
      <c r="B6" s="120">
        <f>SUM(B7:B8)</f>
        <v>870.04784500000005</v>
      </c>
      <c r="C6" s="137" t="s">
        <v>49</v>
      </c>
      <c r="D6" s="120">
        <f>SUM(D7:D35)</f>
        <v>870.04784500000005</v>
      </c>
      <c r="E6" s="73" t="s">
        <v>49</v>
      </c>
      <c r="F6" s="127">
        <f>SUM(F7,F11)</f>
        <v>870.04784500000005</v>
      </c>
      <c r="G6" s="137" t="s">
        <v>49</v>
      </c>
      <c r="H6" s="133">
        <f>SUM(H7:H21)</f>
        <v>870.04784500000005</v>
      </c>
    </row>
    <row r="7" spans="1:8" ht="15.75" customHeight="1">
      <c r="A7" s="80" t="s">
        <v>50</v>
      </c>
      <c r="B7" s="31">
        <v>840.04784500000005</v>
      </c>
      <c r="C7" s="74" t="s">
        <v>51</v>
      </c>
      <c r="D7" s="31">
        <v>713.68040399999995</v>
      </c>
      <c r="E7" s="123" t="s">
        <v>52</v>
      </c>
      <c r="F7" s="127">
        <f>SUM(F8:F10)</f>
        <v>827.40784499999995</v>
      </c>
      <c r="G7" s="124" t="s">
        <v>53</v>
      </c>
      <c r="H7" s="125">
        <v>388.85384499999998</v>
      </c>
    </row>
    <row r="8" spans="1:8" ht="15.75" customHeight="1">
      <c r="A8" s="119" t="s">
        <v>54</v>
      </c>
      <c r="B8" s="31">
        <v>30</v>
      </c>
      <c r="C8" s="74" t="s">
        <v>55</v>
      </c>
      <c r="D8" s="31">
        <v>0</v>
      </c>
      <c r="E8" s="126" t="s">
        <v>56</v>
      </c>
      <c r="F8" s="31">
        <v>567.33004500000004</v>
      </c>
      <c r="G8" s="124" t="s">
        <v>57</v>
      </c>
      <c r="H8" s="125">
        <v>142</v>
      </c>
    </row>
    <row r="9" spans="1:8" ht="15.75" customHeight="1">
      <c r="A9" s="73" t="s">
        <v>58</v>
      </c>
      <c r="B9" s="127"/>
      <c r="C9" s="74" t="s">
        <v>59</v>
      </c>
      <c r="D9" s="31">
        <v>0</v>
      </c>
      <c r="E9" s="126" t="s">
        <v>60</v>
      </c>
      <c r="F9" s="31">
        <v>119.06</v>
      </c>
      <c r="G9" s="124" t="s">
        <v>61</v>
      </c>
      <c r="H9" s="125">
        <v>0</v>
      </c>
    </row>
    <row r="10" spans="1:8" ht="15.75" customHeight="1">
      <c r="A10" s="137" t="s">
        <v>62</v>
      </c>
      <c r="B10" s="127"/>
      <c r="C10" s="74" t="s">
        <v>63</v>
      </c>
      <c r="D10" s="31">
        <v>0</v>
      </c>
      <c r="E10" s="126" t="s">
        <v>64</v>
      </c>
      <c r="F10" s="31">
        <v>141.01779999999999</v>
      </c>
      <c r="G10" s="124" t="s">
        <v>65</v>
      </c>
      <c r="H10" s="125">
        <v>0</v>
      </c>
    </row>
    <row r="11" spans="1:8" ht="15.75" customHeight="1">
      <c r="A11" s="22"/>
      <c r="B11" s="127"/>
      <c r="C11" s="74" t="s">
        <v>66</v>
      </c>
      <c r="D11" s="31">
        <v>0</v>
      </c>
      <c r="E11" s="123" t="s">
        <v>67</v>
      </c>
      <c r="F11" s="127">
        <f>SUM(F12:F21)</f>
        <v>42.64</v>
      </c>
      <c r="G11" s="124" t="s">
        <v>68</v>
      </c>
      <c r="H11" s="125">
        <v>198.17619999999999</v>
      </c>
    </row>
    <row r="12" spans="1:8" ht="15.75" customHeight="1">
      <c r="A12" s="22"/>
      <c r="B12" s="127"/>
      <c r="C12" s="74" t="s">
        <v>69</v>
      </c>
      <c r="D12" s="31">
        <v>0</v>
      </c>
      <c r="E12" s="129" t="s">
        <v>56</v>
      </c>
      <c r="F12" s="31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31">
        <v>0</v>
      </c>
      <c r="E13" s="126" t="s">
        <v>72</v>
      </c>
      <c r="F13" s="31">
        <v>42.64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31">
        <v>96.416026000000002</v>
      </c>
      <c r="E14" s="123" t="s">
        <v>75</v>
      </c>
      <c r="F14" s="31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31">
        <v>0</v>
      </c>
      <c r="E15" s="123" t="s">
        <v>78</v>
      </c>
      <c r="F15" s="31">
        <v>0</v>
      </c>
      <c r="G15" s="124" t="s">
        <v>79</v>
      </c>
      <c r="H15" s="125">
        <v>141.01779999999999</v>
      </c>
    </row>
    <row r="16" spans="1:8" ht="15.75" customHeight="1">
      <c r="A16" s="22"/>
      <c r="B16" s="127"/>
      <c r="C16" s="74" t="s">
        <v>80</v>
      </c>
      <c r="D16" s="31">
        <v>26.905815</v>
      </c>
      <c r="E16" s="123" t="s">
        <v>81</v>
      </c>
      <c r="F16" s="31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31">
        <v>0</v>
      </c>
      <c r="E17" s="123" t="s">
        <v>84</v>
      </c>
      <c r="F17" s="31">
        <v>0</v>
      </c>
      <c r="G17" s="124" t="s">
        <v>85</v>
      </c>
      <c r="H17" s="31">
        <v>0</v>
      </c>
    </row>
    <row r="18" spans="1:8" ht="15.75" customHeight="1">
      <c r="A18" s="22"/>
      <c r="B18" s="120"/>
      <c r="C18" s="74" t="s">
        <v>86</v>
      </c>
      <c r="D18" s="31">
        <v>0</v>
      </c>
      <c r="E18" s="75" t="s">
        <v>87</v>
      </c>
      <c r="F18" s="31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31">
        <v>0</v>
      </c>
      <c r="E19" s="75" t="s">
        <v>90</v>
      </c>
      <c r="F19" s="31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31">
        <v>0</v>
      </c>
      <c r="E20" s="75" t="s">
        <v>93</v>
      </c>
      <c r="F20" s="31">
        <v>0</v>
      </c>
      <c r="G20" s="130" t="s">
        <v>94</v>
      </c>
      <c r="H20" s="133"/>
    </row>
    <row r="21" spans="1:8" ht="15.75" customHeight="1">
      <c r="A21" s="82"/>
      <c r="B21" s="120"/>
      <c r="C21" s="74" t="s">
        <v>95</v>
      </c>
      <c r="D21" s="31">
        <v>0</v>
      </c>
      <c r="E21" s="129" t="s">
        <v>96</v>
      </c>
      <c r="F21" s="31">
        <v>0</v>
      </c>
      <c r="G21" s="124" t="s">
        <v>97</v>
      </c>
      <c r="H21" s="31">
        <v>0</v>
      </c>
    </row>
    <row r="22" spans="1:8" ht="15.75" customHeight="1">
      <c r="A22" s="82"/>
      <c r="B22" s="120"/>
      <c r="C22" s="74" t="s">
        <v>98</v>
      </c>
      <c r="D22" s="31">
        <v>0</v>
      </c>
      <c r="E22" s="22"/>
      <c r="F22" s="127"/>
      <c r="G22" s="124"/>
      <c r="H22" s="131"/>
    </row>
    <row r="23" spans="1:8" ht="15.75" customHeight="1">
      <c r="A23" s="82"/>
      <c r="B23" s="120"/>
      <c r="C23" s="74" t="s">
        <v>99</v>
      </c>
      <c r="D23" s="31">
        <v>0</v>
      </c>
      <c r="E23" s="22"/>
      <c r="F23" s="120"/>
      <c r="G23" s="76"/>
      <c r="H23" s="132"/>
    </row>
    <row r="24" spans="1:8" ht="18" customHeight="1">
      <c r="A24" s="82"/>
      <c r="B24" s="120"/>
      <c r="C24" s="74" t="s">
        <v>100</v>
      </c>
      <c r="D24" s="31">
        <v>0</v>
      </c>
      <c r="E24" s="22"/>
      <c r="F24" s="120"/>
      <c r="G24" s="76"/>
      <c r="H24" s="132"/>
    </row>
    <row r="25" spans="1:8" ht="15.75" customHeight="1">
      <c r="A25" s="75"/>
      <c r="B25" s="120"/>
      <c r="C25" s="74" t="s">
        <v>101</v>
      </c>
      <c r="D25" s="31">
        <v>0</v>
      </c>
      <c r="E25" s="136"/>
      <c r="F25" s="120"/>
      <c r="G25" s="76"/>
      <c r="H25" s="132"/>
    </row>
    <row r="26" spans="1:8" ht="15.75" customHeight="1">
      <c r="A26" s="75"/>
      <c r="B26" s="120"/>
      <c r="C26" s="137" t="s">
        <v>102</v>
      </c>
      <c r="D26" s="31">
        <v>33.0456</v>
      </c>
      <c r="E26" s="82"/>
      <c r="F26" s="127"/>
      <c r="G26" s="76"/>
      <c r="H26" s="132"/>
    </row>
    <row r="27" spans="1:8" ht="15.75" customHeight="1">
      <c r="A27" s="75"/>
      <c r="B27" s="120"/>
      <c r="C27" s="74" t="s">
        <v>103</v>
      </c>
      <c r="D27" s="31">
        <v>0</v>
      </c>
      <c r="E27" s="82"/>
      <c r="F27" s="120"/>
      <c r="G27" s="76"/>
      <c r="H27" s="132"/>
    </row>
    <row r="28" spans="1:8" ht="18" customHeight="1">
      <c r="A28" s="75"/>
      <c r="B28" s="120"/>
      <c r="C28" s="74" t="s">
        <v>104</v>
      </c>
      <c r="D28" s="31">
        <v>0</v>
      </c>
      <c r="E28" s="82"/>
      <c r="F28" s="120"/>
      <c r="G28" s="76"/>
      <c r="H28" s="132"/>
    </row>
    <row r="29" spans="1:8" ht="18" customHeight="1">
      <c r="A29" s="75"/>
      <c r="B29" s="120"/>
      <c r="C29" s="74" t="s">
        <v>105</v>
      </c>
      <c r="D29" s="31">
        <v>0</v>
      </c>
      <c r="E29" s="82"/>
      <c r="F29" s="120"/>
      <c r="G29" s="76"/>
      <c r="H29" s="132"/>
    </row>
    <row r="30" spans="1:8" ht="15.75" customHeight="1">
      <c r="A30" s="75"/>
      <c r="B30" s="120"/>
      <c r="C30" s="74" t="s">
        <v>106</v>
      </c>
      <c r="D30" s="31">
        <v>0</v>
      </c>
      <c r="E30" s="82"/>
      <c r="F30" s="120"/>
      <c r="G30" s="76"/>
      <c r="H30" s="132"/>
    </row>
    <row r="31" spans="1:8" ht="15.75" customHeight="1">
      <c r="A31" s="75"/>
      <c r="B31" s="127"/>
      <c r="C31" s="74" t="s">
        <v>107</v>
      </c>
      <c r="D31" s="31">
        <v>0</v>
      </c>
      <c r="E31" s="82"/>
      <c r="F31" s="120"/>
      <c r="G31" s="76"/>
      <c r="H31" s="132"/>
    </row>
    <row r="32" spans="1:8" ht="15.75" customHeight="1">
      <c r="A32" s="75"/>
      <c r="B32" s="120"/>
      <c r="C32" s="74" t="s">
        <v>108</v>
      </c>
      <c r="D32" s="31">
        <v>0</v>
      </c>
      <c r="E32" s="79"/>
      <c r="F32" s="120"/>
      <c r="G32" s="76"/>
      <c r="H32" s="132"/>
    </row>
    <row r="33" spans="1:8" ht="18" customHeight="1">
      <c r="A33" s="75"/>
      <c r="B33" s="120"/>
      <c r="C33" s="74" t="s">
        <v>109</v>
      </c>
      <c r="D33" s="31">
        <v>0</v>
      </c>
      <c r="E33" s="79"/>
      <c r="F33" s="120"/>
      <c r="G33" s="76"/>
      <c r="H33" s="132"/>
    </row>
    <row r="34" spans="1:8" ht="18" customHeight="1">
      <c r="A34" s="75"/>
      <c r="B34" s="120"/>
      <c r="C34" s="74" t="s">
        <v>110</v>
      </c>
      <c r="D34" s="31">
        <v>0</v>
      </c>
      <c r="E34" s="79"/>
      <c r="F34" s="120"/>
      <c r="G34" s="76"/>
      <c r="H34" s="132"/>
    </row>
    <row r="35" spans="1:8" ht="18" customHeight="1">
      <c r="A35" s="75"/>
      <c r="B35" s="120"/>
      <c r="C35" s="140" t="s">
        <v>111</v>
      </c>
      <c r="D35" s="31">
        <v>0</v>
      </c>
      <c r="E35" s="79"/>
      <c r="F35" s="120"/>
      <c r="G35" s="76"/>
      <c r="H35" s="132"/>
    </row>
    <row r="36" spans="1:8" ht="18" customHeight="1">
      <c r="A36" s="75"/>
      <c r="B36" s="120"/>
      <c r="C36" s="74"/>
      <c r="D36" s="120"/>
      <c r="E36" s="79"/>
      <c r="F36" s="120"/>
      <c r="G36" s="76"/>
      <c r="H36" s="132"/>
    </row>
    <row r="37" spans="1:8" ht="18" customHeight="1">
      <c r="A37" s="66" t="s">
        <v>112</v>
      </c>
      <c r="B37" s="120">
        <f>SUM(B6)</f>
        <v>870.04784500000005</v>
      </c>
      <c r="C37" s="88" t="s">
        <v>113</v>
      </c>
      <c r="D37" s="120">
        <f>SUM(D6)</f>
        <v>870.04784500000005</v>
      </c>
      <c r="E37" s="88" t="s">
        <v>113</v>
      </c>
      <c r="F37" s="120">
        <f>SUM(F6)</f>
        <v>870.04784500000005</v>
      </c>
      <c r="G37" s="88" t="s">
        <v>113</v>
      </c>
      <c r="H37" s="132">
        <f>SUM(H7:H21)</f>
        <v>870.04784500000005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2"/>
    </row>
    <row r="39" spans="1:8" ht="18" customHeight="1">
      <c r="A39" s="22"/>
      <c r="B39" s="120"/>
      <c r="C39" s="74"/>
      <c r="D39" s="120"/>
      <c r="E39" s="79"/>
      <c r="F39" s="120"/>
      <c r="G39" s="76"/>
      <c r="H39" s="132"/>
    </row>
    <row r="40" spans="1:8" ht="18" customHeight="1">
      <c r="A40" s="75"/>
      <c r="B40" s="120"/>
      <c r="C40" s="74"/>
      <c r="D40" s="120"/>
      <c r="E40" s="79"/>
      <c r="F40" s="120"/>
      <c r="G40" s="76"/>
      <c r="H40" s="132"/>
    </row>
    <row r="41" spans="1:8" ht="15.75" customHeight="1">
      <c r="A41" s="66" t="s">
        <v>116</v>
      </c>
      <c r="B41" s="120">
        <f>SUM(B6)</f>
        <v>870.04784500000005</v>
      </c>
      <c r="C41" s="88" t="s">
        <v>117</v>
      </c>
      <c r="D41" s="120">
        <f>SUM(D6)</f>
        <v>870.04784500000005</v>
      </c>
      <c r="E41" s="66" t="s">
        <v>117</v>
      </c>
      <c r="F41" s="120">
        <f>SUM(F6)</f>
        <v>870.04784500000005</v>
      </c>
      <c r="G41" s="66" t="s">
        <v>117</v>
      </c>
      <c r="H41" s="132">
        <f>SUM(H37:H38)</f>
        <v>870.04784500000005</v>
      </c>
    </row>
  </sheetData>
  <mergeCells count="2">
    <mergeCell ref="A2:H2"/>
    <mergeCell ref="C4:H4"/>
  </mergeCells>
  <phoneticPr fontId="0" type="noConversion"/>
  <printOptions horizontalCentered="1"/>
  <pageMargins left="0.63" right="0.24" top="0.26" bottom="0.32" header="0" footer="0"/>
  <pageSetup paperSize="9" scale="79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3"/>
  <sheetViews>
    <sheetView showGridLines="0" showZeros="0" workbookViewId="0"/>
  </sheetViews>
  <sheetFormatPr defaultColWidth="6.83203125" defaultRowHeight="18" customHeight="1"/>
  <cols>
    <col min="1" max="1" width="12.1640625" style="110" customWidth="1"/>
    <col min="2" max="2" width="37.6640625" style="111" customWidth="1"/>
    <col min="3" max="3" width="20.1640625" style="113" customWidth="1"/>
    <col min="4" max="4" width="14.1640625" style="113" customWidth="1"/>
    <col min="5" max="5" width="12.1640625" style="113" customWidth="1"/>
    <col min="6" max="6" width="11.6640625" customWidth="1"/>
    <col min="7" max="7" width="11.1640625" style="62" customWidth="1"/>
    <col min="8" max="8" width="12.6640625" style="62" customWidth="1"/>
    <col min="9" max="232" width="6.6640625" style="62" customWidth="1"/>
    <col min="233" max="234" width="6.83203125" style="149" customWidth="1"/>
  </cols>
  <sheetData>
    <row r="1" spans="1:232" ht="13.5" customHeight="1">
      <c r="A1" s="141" t="s">
        <v>12</v>
      </c>
      <c r="B1" s="142"/>
      <c r="C1" s="143"/>
      <c r="D1" s="143"/>
      <c r="E1" s="143"/>
    </row>
    <row r="2" spans="1:232" ht="30" customHeight="1">
      <c r="A2" s="172" t="s">
        <v>13</v>
      </c>
      <c r="B2" s="172"/>
      <c r="C2" s="172"/>
      <c r="D2" s="172"/>
      <c r="E2" s="172"/>
      <c r="F2" s="172"/>
      <c r="G2" s="172"/>
      <c r="H2" s="172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</row>
    <row r="4" spans="1:232" ht="15.75" customHeight="1">
      <c r="A4" s="175" t="s">
        <v>118</v>
      </c>
      <c r="B4" s="176" t="s">
        <v>119</v>
      </c>
      <c r="C4" s="174" t="s">
        <v>120</v>
      </c>
      <c r="D4" s="174"/>
      <c r="E4" s="174"/>
      <c r="F4" s="174"/>
      <c r="G4" s="174"/>
      <c r="H4" s="174"/>
    </row>
    <row r="5" spans="1:232" ht="18" customHeight="1">
      <c r="A5" s="175"/>
      <c r="B5" s="177"/>
      <c r="C5" s="178" t="s">
        <v>121</v>
      </c>
      <c r="D5" s="180" t="s">
        <v>122</v>
      </c>
      <c r="E5" s="182" t="s">
        <v>123</v>
      </c>
      <c r="F5" s="184" t="s">
        <v>124</v>
      </c>
      <c r="G5" s="185" t="s">
        <v>125</v>
      </c>
      <c r="H5" s="184" t="s">
        <v>114</v>
      </c>
    </row>
    <row r="6" spans="1:232" ht="29.25" customHeight="1">
      <c r="A6" s="175"/>
      <c r="B6" s="177"/>
      <c r="C6" s="179"/>
      <c r="D6" s="181"/>
      <c r="E6" s="183"/>
      <c r="F6" s="177"/>
      <c r="G6" s="186"/>
      <c r="H6" s="177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</row>
    <row r="8" spans="1:232" ht="21.75" customHeight="1">
      <c r="A8" s="109"/>
      <c r="B8" s="26" t="s">
        <v>121</v>
      </c>
      <c r="C8" s="27">
        <v>870.04784500000005</v>
      </c>
      <c r="D8" s="27">
        <v>840.04784500000005</v>
      </c>
      <c r="E8" s="27">
        <v>30</v>
      </c>
      <c r="F8" s="27">
        <v>0</v>
      </c>
      <c r="G8" s="27">
        <v>0</v>
      </c>
      <c r="H8" s="31">
        <v>0</v>
      </c>
    </row>
    <row r="9" spans="1:232" ht="21.75" customHeight="1">
      <c r="A9" s="109"/>
      <c r="B9" s="26" t="s">
        <v>127</v>
      </c>
      <c r="C9" s="27">
        <v>870.04784500000005</v>
      </c>
      <c r="D9" s="27">
        <v>840.04784500000005</v>
      </c>
      <c r="E9" s="27">
        <v>30</v>
      </c>
      <c r="F9" s="27">
        <v>0</v>
      </c>
      <c r="G9" s="27">
        <v>0</v>
      </c>
      <c r="H9" s="31">
        <v>0</v>
      </c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27">
        <v>648.75659499999995</v>
      </c>
      <c r="D10" s="27">
        <v>618.75659499999995</v>
      </c>
      <c r="E10" s="27">
        <v>30</v>
      </c>
      <c r="F10" s="27">
        <v>0</v>
      </c>
      <c r="G10" s="27">
        <v>0</v>
      </c>
      <c r="H10" s="31">
        <v>0</v>
      </c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27">
        <v>23.11505</v>
      </c>
      <c r="D11" s="27">
        <v>23.11505</v>
      </c>
      <c r="E11" s="27">
        <v>0</v>
      </c>
      <c r="F11" s="27">
        <v>0</v>
      </c>
      <c r="G11" s="27">
        <v>0</v>
      </c>
      <c r="H11" s="31">
        <v>0</v>
      </c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27">
        <v>26.318449999999999</v>
      </c>
      <c r="D12" s="27">
        <v>26.318449999999999</v>
      </c>
      <c r="E12" s="27">
        <v>0</v>
      </c>
      <c r="F12" s="27">
        <v>0</v>
      </c>
      <c r="G12" s="27">
        <v>0</v>
      </c>
      <c r="H12" s="31">
        <v>0</v>
      </c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27">
        <v>18.815550000000002</v>
      </c>
      <c r="D13" s="27">
        <v>18.815550000000002</v>
      </c>
      <c r="E13" s="27">
        <v>0</v>
      </c>
      <c r="F13" s="27">
        <v>0</v>
      </c>
      <c r="G13" s="27">
        <v>0</v>
      </c>
      <c r="H13" s="31">
        <v>0</v>
      </c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27">
        <v>43.853999999999999</v>
      </c>
      <c r="D14" s="27">
        <v>43.853999999999999</v>
      </c>
      <c r="E14" s="27">
        <v>0</v>
      </c>
      <c r="F14" s="27">
        <v>0</v>
      </c>
      <c r="G14" s="27">
        <v>0</v>
      </c>
      <c r="H14" s="31">
        <v>0</v>
      </c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21.75" customHeight="1">
      <c r="A15" s="109" t="s">
        <v>138</v>
      </c>
      <c r="B15" s="26" t="s">
        <v>139</v>
      </c>
      <c r="C15" s="27">
        <v>6.5635500000000002</v>
      </c>
      <c r="D15" s="27">
        <v>6.5635500000000002</v>
      </c>
      <c r="E15" s="27">
        <v>0</v>
      </c>
      <c r="F15" s="27">
        <v>0</v>
      </c>
      <c r="G15" s="27">
        <v>0</v>
      </c>
      <c r="H15" s="31">
        <v>0</v>
      </c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21.75" customHeight="1">
      <c r="A16" s="109" t="s">
        <v>140</v>
      </c>
      <c r="B16" s="26" t="s">
        <v>141</v>
      </c>
      <c r="C16" s="27">
        <v>12.815950000000001</v>
      </c>
      <c r="D16" s="27">
        <v>12.815950000000001</v>
      </c>
      <c r="E16" s="27">
        <v>0</v>
      </c>
      <c r="F16" s="27">
        <v>0</v>
      </c>
      <c r="G16" s="27">
        <v>0</v>
      </c>
      <c r="H16" s="31">
        <v>0</v>
      </c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21.75" customHeight="1">
      <c r="A17" s="109" t="s">
        <v>142</v>
      </c>
      <c r="B17" s="26" t="s">
        <v>143</v>
      </c>
      <c r="C17" s="27">
        <v>39.808700000000002</v>
      </c>
      <c r="D17" s="27">
        <v>39.808700000000002</v>
      </c>
      <c r="E17" s="27">
        <v>0</v>
      </c>
      <c r="F17" s="27">
        <v>0</v>
      </c>
      <c r="G17" s="27">
        <v>0</v>
      </c>
      <c r="H17" s="31">
        <v>0</v>
      </c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21.75" customHeight="1">
      <c r="A18" s="109" t="s">
        <v>144</v>
      </c>
      <c r="B18" s="26" t="s">
        <v>145</v>
      </c>
      <c r="C18" s="27">
        <v>50</v>
      </c>
      <c r="D18" s="27">
        <v>50</v>
      </c>
      <c r="E18" s="27">
        <v>0</v>
      </c>
      <c r="F18" s="27">
        <v>0</v>
      </c>
      <c r="G18" s="27">
        <v>0</v>
      </c>
      <c r="H18" s="31">
        <v>0</v>
      </c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" right="0.59" top="0.79" bottom="0.7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3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1.6640625" customWidth="1"/>
    <col min="7" max="7" width="11.1640625" customWidth="1"/>
    <col min="8" max="8" width="12.6640625" customWidth="1"/>
    <col min="9" max="232" width="6.6640625" customWidth="1"/>
  </cols>
  <sheetData>
    <row r="1" spans="1:232" ht="13.5" customHeight="1">
      <c r="A1" s="141" t="s">
        <v>14</v>
      </c>
      <c r="B1" s="142"/>
      <c r="C1" s="143"/>
      <c r="D1" s="143"/>
      <c r="E1" s="14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</row>
    <row r="2" spans="1:232" ht="30" customHeight="1">
      <c r="A2" s="172" t="s">
        <v>15</v>
      </c>
      <c r="B2" s="172"/>
      <c r="C2" s="172"/>
      <c r="D2" s="172"/>
      <c r="E2" s="172"/>
      <c r="F2" s="172"/>
      <c r="G2" s="172"/>
      <c r="H2" s="17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</row>
    <row r="4" spans="1:232" ht="15.75" customHeight="1">
      <c r="A4" s="175" t="s">
        <v>118</v>
      </c>
      <c r="B4" s="176" t="s">
        <v>119</v>
      </c>
      <c r="C4" s="174" t="s">
        <v>120</v>
      </c>
      <c r="D4" s="174"/>
      <c r="E4" s="174"/>
      <c r="F4" s="174"/>
      <c r="G4" s="174"/>
      <c r="H4" s="174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</row>
    <row r="5" spans="1:232" ht="18" customHeight="1">
      <c r="A5" s="175"/>
      <c r="B5" s="177"/>
      <c r="C5" s="178" t="s">
        <v>121</v>
      </c>
      <c r="D5" s="180" t="s">
        <v>122</v>
      </c>
      <c r="E5" s="182" t="s">
        <v>123</v>
      </c>
      <c r="F5" s="184" t="s">
        <v>124</v>
      </c>
      <c r="G5" s="185" t="s">
        <v>125</v>
      </c>
      <c r="H5" s="184" t="s">
        <v>114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</row>
    <row r="6" spans="1:232" ht="29.25" customHeight="1">
      <c r="A6" s="175"/>
      <c r="B6" s="177"/>
      <c r="C6" s="179"/>
      <c r="D6" s="181"/>
      <c r="E6" s="183"/>
      <c r="F6" s="177"/>
      <c r="G6" s="186"/>
      <c r="H6" s="17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</row>
    <row r="8" spans="1:232" ht="21.75" customHeight="1">
      <c r="A8" s="109"/>
      <c r="B8" s="26" t="s">
        <v>121</v>
      </c>
      <c r="C8" s="27">
        <v>870.04784500000005</v>
      </c>
      <c r="D8" s="27">
        <v>840.04784500000005</v>
      </c>
      <c r="E8" s="27">
        <v>30</v>
      </c>
      <c r="F8" s="27">
        <v>0</v>
      </c>
      <c r="G8" s="27">
        <v>0</v>
      </c>
      <c r="H8" s="31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</row>
    <row r="9" spans="1:232" ht="21.75" customHeight="1">
      <c r="A9" s="109"/>
      <c r="B9" s="26" t="s">
        <v>127</v>
      </c>
      <c r="C9" s="27">
        <v>870.04784500000005</v>
      </c>
      <c r="D9" s="27">
        <v>840.04784500000005</v>
      </c>
      <c r="E9" s="27">
        <v>30</v>
      </c>
      <c r="F9" s="27">
        <v>0</v>
      </c>
      <c r="G9" s="27">
        <v>0</v>
      </c>
      <c r="H9" s="31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27">
        <v>648.75659499999995</v>
      </c>
      <c r="D10" s="27">
        <v>618.75659499999995</v>
      </c>
      <c r="E10" s="27">
        <v>30</v>
      </c>
      <c r="F10" s="27">
        <v>0</v>
      </c>
      <c r="G10" s="27">
        <v>0</v>
      </c>
      <c r="H10" s="31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27">
        <v>23.11505</v>
      </c>
      <c r="D11" s="27">
        <v>23.11505</v>
      </c>
      <c r="E11" s="27">
        <v>0</v>
      </c>
      <c r="F11" s="27">
        <v>0</v>
      </c>
      <c r="G11" s="27">
        <v>0</v>
      </c>
      <c r="H11" s="31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27">
        <v>26.318449999999999</v>
      </c>
      <c r="D12" s="27">
        <v>26.318449999999999</v>
      </c>
      <c r="E12" s="27">
        <v>0</v>
      </c>
      <c r="F12" s="27">
        <v>0</v>
      </c>
      <c r="G12" s="27">
        <v>0</v>
      </c>
      <c r="H12" s="31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27">
        <v>18.815550000000002</v>
      </c>
      <c r="D13" s="27">
        <v>18.815550000000002</v>
      </c>
      <c r="E13" s="27">
        <v>0</v>
      </c>
      <c r="F13" s="27">
        <v>0</v>
      </c>
      <c r="G13" s="27">
        <v>0</v>
      </c>
      <c r="H13" s="31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27">
        <v>43.853999999999999</v>
      </c>
      <c r="D14" s="27">
        <v>43.853999999999999</v>
      </c>
      <c r="E14" s="27">
        <v>0</v>
      </c>
      <c r="F14" s="27">
        <v>0</v>
      </c>
      <c r="G14" s="27">
        <v>0</v>
      </c>
      <c r="H14" s="31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21.75" customHeight="1">
      <c r="A15" s="109" t="s">
        <v>138</v>
      </c>
      <c r="B15" s="26" t="s">
        <v>139</v>
      </c>
      <c r="C15" s="27">
        <v>6.5635500000000002</v>
      </c>
      <c r="D15" s="27">
        <v>6.5635500000000002</v>
      </c>
      <c r="E15" s="27">
        <v>0</v>
      </c>
      <c r="F15" s="27">
        <v>0</v>
      </c>
      <c r="G15" s="27">
        <v>0</v>
      </c>
      <c r="H15" s="31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21.75" customHeight="1">
      <c r="A16" s="109" t="s">
        <v>140</v>
      </c>
      <c r="B16" s="26" t="s">
        <v>141</v>
      </c>
      <c r="C16" s="27">
        <v>12.815950000000001</v>
      </c>
      <c r="D16" s="27">
        <v>12.815950000000001</v>
      </c>
      <c r="E16" s="27">
        <v>0</v>
      </c>
      <c r="F16" s="27">
        <v>0</v>
      </c>
      <c r="G16" s="27">
        <v>0</v>
      </c>
      <c r="H16" s="31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21.75" customHeight="1">
      <c r="A17" s="109" t="s">
        <v>142</v>
      </c>
      <c r="B17" s="26" t="s">
        <v>143</v>
      </c>
      <c r="C17" s="27">
        <v>39.808700000000002</v>
      </c>
      <c r="D17" s="27">
        <v>39.808700000000002</v>
      </c>
      <c r="E17" s="27">
        <v>0</v>
      </c>
      <c r="F17" s="27">
        <v>0</v>
      </c>
      <c r="G17" s="27">
        <v>0</v>
      </c>
      <c r="H17" s="31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21.75" customHeight="1">
      <c r="A18" s="109" t="s">
        <v>144</v>
      </c>
      <c r="B18" s="26" t="s">
        <v>145</v>
      </c>
      <c r="C18" s="27">
        <v>50</v>
      </c>
      <c r="D18" s="27">
        <v>50</v>
      </c>
      <c r="E18" s="27">
        <v>0</v>
      </c>
      <c r="F18" s="27">
        <v>0</v>
      </c>
      <c r="G18" s="27">
        <v>0</v>
      </c>
      <c r="H18" s="31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" right="0.59" top="0.79" bottom="0.71" header="0" footer="0"/>
  <pageSetup paperSize="9" orientation="landscape" useFirstPageNumber="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/>
  </sheetViews>
  <sheetFormatPr defaultColWidth="9.1640625" defaultRowHeight="12.75" customHeight="1"/>
  <cols>
    <col min="1" max="1" width="21" customWidth="1"/>
    <col min="2" max="2" width="17.1640625" customWidth="1"/>
    <col min="3" max="3" width="29.1640625" customWidth="1"/>
    <col min="4" max="4" width="15.33203125" customWidth="1"/>
    <col min="5" max="5" width="30.83203125" customWidth="1"/>
    <col min="6" max="6" width="14.83203125" customWidth="1"/>
    <col min="7" max="7" width="30.6640625" customWidth="1"/>
    <col min="8" max="8" width="14.6640625" customWidth="1"/>
  </cols>
  <sheetData>
    <row r="1" spans="1:8" ht="15" customHeight="1">
      <c r="A1" s="60" t="s">
        <v>16</v>
      </c>
      <c r="B1" s="61"/>
      <c r="C1" s="61"/>
      <c r="D1" s="61"/>
      <c r="E1" s="61"/>
      <c r="F1" s="61"/>
      <c r="G1" s="62"/>
    </row>
    <row r="2" spans="1:8" ht="19.5" customHeight="1">
      <c r="A2" s="172" t="s">
        <v>17</v>
      </c>
      <c r="B2" s="172"/>
      <c r="C2" s="172"/>
      <c r="D2" s="172"/>
      <c r="E2" s="172"/>
      <c r="F2" s="172"/>
      <c r="G2" s="172"/>
      <c r="H2" s="172"/>
    </row>
    <row r="3" spans="1:8" ht="18" customHeight="1">
      <c r="A3" s="62"/>
      <c r="B3" s="63"/>
      <c r="C3" s="63"/>
      <c r="D3" s="63"/>
      <c r="E3" s="63"/>
      <c r="G3" s="62"/>
      <c r="H3" s="61" t="s">
        <v>41</v>
      </c>
    </row>
    <row r="4" spans="1:8" ht="26.25" customHeight="1">
      <c r="A4" s="64" t="s">
        <v>146</v>
      </c>
      <c r="B4" s="65"/>
      <c r="C4" s="173" t="s">
        <v>147</v>
      </c>
      <c r="D4" s="173"/>
      <c r="E4" s="173"/>
      <c r="F4" s="173"/>
      <c r="G4" s="173"/>
      <c r="H4" s="173"/>
    </row>
    <row r="5" spans="1:8" ht="23.2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119" t="s">
        <v>148</v>
      </c>
      <c r="B6" s="120">
        <f>SUM(B7:B8)</f>
        <v>870.04784500000005</v>
      </c>
      <c r="C6" s="121" t="s">
        <v>148</v>
      </c>
      <c r="D6" s="120">
        <f>SUM(D7:D35)</f>
        <v>870.04784500000005</v>
      </c>
      <c r="E6" s="119" t="s">
        <v>148</v>
      </c>
      <c r="F6" s="120">
        <f>SUM(F7,F11)</f>
        <v>870.04784500000005</v>
      </c>
      <c r="G6" s="119" t="s">
        <v>148</v>
      </c>
      <c r="H6" s="122">
        <f>SUM(H7:H21)</f>
        <v>870.04784500000005</v>
      </c>
    </row>
    <row r="7" spans="1:8" ht="15.75" customHeight="1">
      <c r="A7" s="80" t="s">
        <v>50</v>
      </c>
      <c r="B7" s="31">
        <v>840.04784500000005</v>
      </c>
      <c r="C7" s="74" t="s">
        <v>51</v>
      </c>
      <c r="D7" s="31">
        <v>713.68040399999995</v>
      </c>
      <c r="E7" s="123" t="s">
        <v>52</v>
      </c>
      <c r="F7" s="120">
        <f>SUM(F8:F10)</f>
        <v>827.40784499999995</v>
      </c>
      <c r="G7" s="124" t="s">
        <v>53</v>
      </c>
      <c r="H7" s="125">
        <v>388.85384499999998</v>
      </c>
    </row>
    <row r="8" spans="1:8" ht="15.75" customHeight="1">
      <c r="A8" s="119" t="s">
        <v>54</v>
      </c>
      <c r="B8" s="31">
        <v>30</v>
      </c>
      <c r="C8" s="74" t="s">
        <v>55</v>
      </c>
      <c r="D8" s="31">
        <v>0</v>
      </c>
      <c r="E8" s="126" t="s">
        <v>56</v>
      </c>
      <c r="F8" s="31">
        <v>567.33004500000004</v>
      </c>
      <c r="G8" s="124" t="s">
        <v>57</v>
      </c>
      <c r="H8" s="125">
        <v>142</v>
      </c>
    </row>
    <row r="9" spans="1:8" ht="15.75" customHeight="1">
      <c r="A9" s="73" t="s">
        <v>58</v>
      </c>
      <c r="B9" s="127"/>
      <c r="C9" s="74" t="s">
        <v>59</v>
      </c>
      <c r="D9" s="31">
        <v>0</v>
      </c>
      <c r="E9" s="126" t="s">
        <v>60</v>
      </c>
      <c r="F9" s="31">
        <v>119.06</v>
      </c>
      <c r="G9" s="124" t="s">
        <v>61</v>
      </c>
      <c r="H9" s="31">
        <v>0</v>
      </c>
    </row>
    <row r="10" spans="1:8" ht="15.75" customHeight="1">
      <c r="A10" s="22"/>
      <c r="B10" s="22"/>
      <c r="C10" s="74" t="s">
        <v>63</v>
      </c>
      <c r="D10" s="31">
        <v>0</v>
      </c>
      <c r="E10" s="126" t="s">
        <v>64</v>
      </c>
      <c r="F10" s="31">
        <v>141.01779999999999</v>
      </c>
      <c r="G10" s="124" t="s">
        <v>65</v>
      </c>
      <c r="H10" s="128">
        <v>0</v>
      </c>
    </row>
    <row r="11" spans="1:8" ht="15.75" customHeight="1">
      <c r="A11" s="22"/>
      <c r="B11" s="127"/>
      <c r="C11" s="74" t="s">
        <v>66</v>
      </c>
      <c r="D11" s="31">
        <v>0</v>
      </c>
      <c r="E11" s="123" t="s">
        <v>67</v>
      </c>
      <c r="F11" s="127">
        <f>SUM(F12:F21)</f>
        <v>42.64</v>
      </c>
      <c r="G11" s="124" t="s">
        <v>68</v>
      </c>
      <c r="H11" s="125">
        <v>198.17619999999999</v>
      </c>
    </row>
    <row r="12" spans="1:8" ht="15.75" customHeight="1">
      <c r="A12" s="22"/>
      <c r="B12" s="127"/>
      <c r="C12" s="74" t="s">
        <v>69</v>
      </c>
      <c r="D12" s="31">
        <v>0</v>
      </c>
      <c r="E12" s="129" t="s">
        <v>56</v>
      </c>
      <c r="F12" s="31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31">
        <v>0</v>
      </c>
      <c r="E13" s="126" t="s">
        <v>72</v>
      </c>
      <c r="F13" s="31">
        <v>42.64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31">
        <v>96.416026000000002</v>
      </c>
      <c r="E14" s="123" t="s">
        <v>75</v>
      </c>
      <c r="F14" s="31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31">
        <v>0</v>
      </c>
      <c r="E15" s="123" t="s">
        <v>78</v>
      </c>
      <c r="F15" s="31">
        <v>0</v>
      </c>
      <c r="G15" s="124" t="s">
        <v>79</v>
      </c>
      <c r="H15" s="125">
        <v>141.01779999999999</v>
      </c>
    </row>
    <row r="16" spans="1:8" ht="15.75" customHeight="1">
      <c r="A16" s="22"/>
      <c r="B16" s="127"/>
      <c r="C16" s="74" t="s">
        <v>80</v>
      </c>
      <c r="D16" s="31">
        <v>26.905815</v>
      </c>
      <c r="E16" s="123" t="s">
        <v>81</v>
      </c>
      <c r="F16" s="31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31">
        <v>0</v>
      </c>
      <c r="E17" s="123" t="s">
        <v>84</v>
      </c>
      <c r="F17" s="31">
        <v>0</v>
      </c>
      <c r="G17" s="124" t="s">
        <v>85</v>
      </c>
      <c r="H17" s="31">
        <v>0</v>
      </c>
    </row>
    <row r="18" spans="1:8" ht="15.75" customHeight="1">
      <c r="A18" s="22"/>
      <c r="B18" s="120"/>
      <c r="C18" s="74" t="s">
        <v>86</v>
      </c>
      <c r="D18" s="31">
        <v>0</v>
      </c>
      <c r="E18" s="75" t="s">
        <v>87</v>
      </c>
      <c r="F18" s="31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31">
        <v>0</v>
      </c>
      <c r="E19" s="75" t="s">
        <v>90</v>
      </c>
      <c r="F19" s="31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31">
        <v>0</v>
      </c>
      <c r="E20" s="75" t="s">
        <v>93</v>
      </c>
      <c r="F20" s="31">
        <v>0</v>
      </c>
      <c r="G20" s="130" t="s">
        <v>94</v>
      </c>
      <c r="H20" s="133"/>
    </row>
    <row r="21" spans="1:8" ht="15.75" customHeight="1">
      <c r="A21" s="82"/>
      <c r="B21" s="127"/>
      <c r="C21" s="74" t="s">
        <v>95</v>
      </c>
      <c r="D21" s="31">
        <v>0</v>
      </c>
      <c r="E21" s="129" t="s">
        <v>96</v>
      </c>
      <c r="F21" s="31">
        <v>0</v>
      </c>
      <c r="G21" s="124" t="s">
        <v>97</v>
      </c>
      <c r="H21" s="31">
        <v>0</v>
      </c>
    </row>
    <row r="22" spans="1:8" ht="15.75" customHeight="1">
      <c r="A22" s="82"/>
      <c r="B22" s="127"/>
      <c r="C22" s="74" t="s">
        <v>98</v>
      </c>
      <c r="D22" s="31">
        <v>0</v>
      </c>
      <c r="E22" s="22"/>
      <c r="F22" s="127"/>
      <c r="G22" s="76"/>
      <c r="H22" s="134"/>
    </row>
    <row r="23" spans="1:8" ht="15.75" customHeight="1">
      <c r="A23" s="82"/>
      <c r="B23" s="127"/>
      <c r="C23" s="74" t="s">
        <v>99</v>
      </c>
      <c r="D23" s="31">
        <v>0</v>
      </c>
      <c r="E23" s="22"/>
      <c r="F23" s="120"/>
      <c r="G23" s="76"/>
      <c r="H23" s="135"/>
    </row>
    <row r="24" spans="1:8" ht="18" customHeight="1">
      <c r="A24" s="82"/>
      <c r="B24" s="127"/>
      <c r="C24" s="74" t="s">
        <v>100</v>
      </c>
      <c r="D24" s="31">
        <v>0</v>
      </c>
      <c r="E24" s="22"/>
      <c r="F24" s="120"/>
      <c r="G24" s="76"/>
      <c r="H24" s="135"/>
    </row>
    <row r="25" spans="1:8" ht="15.75" customHeight="1">
      <c r="A25" s="75"/>
      <c r="B25" s="127"/>
      <c r="C25" s="74" t="s">
        <v>101</v>
      </c>
      <c r="D25" s="31">
        <v>0</v>
      </c>
      <c r="E25" s="136"/>
      <c r="F25" s="120"/>
      <c r="G25" s="76"/>
      <c r="H25" s="135"/>
    </row>
    <row r="26" spans="1:8" ht="15.75" customHeight="1">
      <c r="A26" s="75"/>
      <c r="B26" s="120"/>
      <c r="C26" s="137" t="s">
        <v>102</v>
      </c>
      <c r="D26" s="31">
        <v>33.0456</v>
      </c>
      <c r="E26" s="82"/>
      <c r="F26" s="127"/>
      <c r="G26" s="76"/>
      <c r="H26" s="135"/>
    </row>
    <row r="27" spans="1:8" ht="15.75" customHeight="1">
      <c r="A27" s="75"/>
      <c r="B27" s="120"/>
      <c r="C27" s="74" t="s">
        <v>103</v>
      </c>
      <c r="D27" s="31">
        <v>0</v>
      </c>
      <c r="E27" s="82"/>
      <c r="F27" s="120"/>
      <c r="G27" s="76"/>
      <c r="H27" s="135"/>
    </row>
    <row r="28" spans="1:8" ht="18" customHeight="1">
      <c r="A28" s="75"/>
      <c r="B28" s="120"/>
      <c r="C28" s="74" t="s">
        <v>104</v>
      </c>
      <c r="D28" s="125">
        <v>0</v>
      </c>
      <c r="E28" s="82"/>
      <c r="F28" s="120"/>
      <c r="G28" s="76"/>
      <c r="H28" s="135"/>
    </row>
    <row r="29" spans="1:8" ht="13.5" customHeight="1">
      <c r="A29" s="75"/>
      <c r="B29" s="120"/>
      <c r="C29" s="138" t="s">
        <v>105</v>
      </c>
      <c r="D29" s="31">
        <v>0</v>
      </c>
      <c r="E29" s="82"/>
      <c r="F29" s="120"/>
      <c r="G29" s="76"/>
      <c r="H29" s="135"/>
    </row>
    <row r="30" spans="1:8" ht="15.75" customHeight="1">
      <c r="A30" s="75"/>
      <c r="B30" s="120"/>
      <c r="C30" s="74" t="s">
        <v>106</v>
      </c>
      <c r="D30" s="139">
        <v>0</v>
      </c>
      <c r="E30" s="82"/>
      <c r="F30" s="120"/>
      <c r="G30" s="76"/>
      <c r="H30" s="135"/>
    </row>
    <row r="31" spans="1:8" ht="15.75" customHeight="1">
      <c r="A31" s="75"/>
      <c r="B31" s="127"/>
      <c r="C31" s="74" t="s">
        <v>107</v>
      </c>
      <c r="D31" s="31">
        <v>0</v>
      </c>
      <c r="E31" s="82"/>
      <c r="F31" s="120"/>
      <c r="G31" s="76"/>
      <c r="H31" s="135"/>
    </row>
    <row r="32" spans="1:8" ht="15.75" customHeight="1">
      <c r="A32" s="75"/>
      <c r="B32" s="120"/>
      <c r="C32" s="74" t="s">
        <v>108</v>
      </c>
      <c r="D32" s="31">
        <v>0</v>
      </c>
      <c r="E32" s="79"/>
      <c r="F32" s="120"/>
      <c r="G32" s="76"/>
      <c r="H32" s="135"/>
    </row>
    <row r="33" spans="1:8" ht="18" customHeight="1">
      <c r="A33" s="75"/>
      <c r="B33" s="120"/>
      <c r="C33" s="74" t="s">
        <v>109</v>
      </c>
      <c r="D33" s="31">
        <v>0</v>
      </c>
      <c r="E33" s="79"/>
      <c r="F33" s="120"/>
      <c r="G33" s="76"/>
      <c r="H33" s="135"/>
    </row>
    <row r="34" spans="1:8" ht="18" customHeight="1">
      <c r="A34" s="75"/>
      <c r="B34" s="120"/>
      <c r="C34" s="74" t="s">
        <v>110</v>
      </c>
      <c r="D34" s="31">
        <v>0</v>
      </c>
      <c r="E34" s="79"/>
      <c r="F34" s="120"/>
      <c r="G34" s="76"/>
      <c r="H34" s="135"/>
    </row>
    <row r="35" spans="1:8" ht="18" customHeight="1">
      <c r="A35" s="75"/>
      <c r="B35" s="120"/>
      <c r="C35" s="140" t="s">
        <v>111</v>
      </c>
      <c r="D35" s="31">
        <v>0</v>
      </c>
      <c r="E35" s="79"/>
      <c r="F35" s="120"/>
      <c r="G35" s="76"/>
      <c r="H35" s="135"/>
    </row>
    <row r="36" spans="1:8" ht="18" customHeight="1">
      <c r="A36" s="75"/>
      <c r="B36" s="120"/>
      <c r="C36" s="74"/>
      <c r="D36" s="120"/>
      <c r="E36" s="79"/>
      <c r="F36" s="120"/>
      <c r="G36" s="76"/>
      <c r="H36" s="135"/>
    </row>
    <row r="37" spans="1:8" ht="18" customHeight="1">
      <c r="A37" s="66" t="s">
        <v>112</v>
      </c>
      <c r="B37" s="120">
        <f>SUM(B6)</f>
        <v>870.04784500000005</v>
      </c>
      <c r="C37" s="88" t="s">
        <v>113</v>
      </c>
      <c r="D37" s="120">
        <f>SUM(D6)</f>
        <v>870.04784500000005</v>
      </c>
      <c r="E37" s="88" t="s">
        <v>113</v>
      </c>
      <c r="F37" s="120">
        <f>SUM(F6)</f>
        <v>870.04784500000005</v>
      </c>
      <c r="G37" s="88" t="s">
        <v>113</v>
      </c>
      <c r="H37" s="135">
        <f>SUM(H7:H21)</f>
        <v>870.04784500000005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5"/>
    </row>
    <row r="39" spans="1:8" ht="18" customHeight="1">
      <c r="A39" s="22"/>
      <c r="B39" s="120"/>
      <c r="C39" s="74"/>
      <c r="D39" s="120"/>
      <c r="E39" s="79"/>
      <c r="F39" s="120"/>
      <c r="G39" s="76"/>
      <c r="H39" s="135"/>
    </row>
    <row r="40" spans="1:8" ht="18" customHeight="1">
      <c r="A40" s="75"/>
      <c r="B40" s="120"/>
      <c r="C40" s="74"/>
      <c r="D40" s="120"/>
      <c r="E40" s="79"/>
      <c r="F40" s="120"/>
      <c r="G40" s="76"/>
      <c r="H40" s="135"/>
    </row>
    <row r="41" spans="1:8" ht="15.75" customHeight="1">
      <c r="A41" s="66" t="s">
        <v>116</v>
      </c>
      <c r="B41" s="120">
        <f>SUM(B6)</f>
        <v>870.04784500000005</v>
      </c>
      <c r="C41" s="88" t="s">
        <v>117</v>
      </c>
      <c r="D41" s="120">
        <f>SUM(D6)</f>
        <v>870.04784500000005</v>
      </c>
      <c r="E41" s="66" t="s">
        <v>117</v>
      </c>
      <c r="F41" s="120">
        <f>SUM(F6)</f>
        <v>870.04784500000005</v>
      </c>
      <c r="G41" s="76"/>
      <c r="H41" s="135">
        <f>SUM(H37:H38)</f>
        <v>870.04784500000005</v>
      </c>
    </row>
  </sheetData>
  <mergeCells count="2">
    <mergeCell ref="A2:H2"/>
    <mergeCell ref="C4:H4"/>
  </mergeCells>
  <phoneticPr fontId="0" type="noConversion"/>
  <printOptions horizontalCentered="1"/>
  <pageMargins left="0.63" right="0.24" top="0.26" bottom="0.32" header="0" footer="0"/>
  <pageSetup paperSize="9" scale="79" orientation="landscape" useFirstPageNumber="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3"/>
  <sheetViews>
    <sheetView showGridLines="0" showZeros="0" workbookViewId="0"/>
  </sheetViews>
  <sheetFormatPr defaultColWidth="6.83203125" defaultRowHeight="18" customHeight="1"/>
  <cols>
    <col min="1" max="1" width="22" style="110" customWidth="1"/>
    <col min="2" max="2" width="40.1640625" style="111" customWidth="1"/>
    <col min="3" max="3" width="22.5" style="112" customWidth="1"/>
    <col min="4" max="4" width="15.6640625" style="112" customWidth="1"/>
    <col min="5" max="5" width="14.1640625" style="112" customWidth="1"/>
    <col min="6" max="6" width="19.33203125" style="112" customWidth="1"/>
    <col min="7" max="7" width="20.6640625" style="63" customWidth="1"/>
    <col min="8" max="247" width="8" style="63" customWidth="1"/>
  </cols>
  <sheetData>
    <row r="1" spans="1:14" ht="18" customHeight="1">
      <c r="A1" s="90" t="s">
        <v>18</v>
      </c>
      <c r="B1" s="91"/>
      <c r="C1" s="92"/>
      <c r="D1" s="92"/>
      <c r="E1" s="92"/>
      <c r="F1" s="92"/>
    </row>
    <row r="2" spans="1:14" ht="36" customHeight="1">
      <c r="A2" s="172" t="s">
        <v>19</v>
      </c>
      <c r="B2" s="172"/>
      <c r="C2" s="172"/>
      <c r="D2" s="172"/>
      <c r="E2" s="172"/>
      <c r="F2" s="172"/>
      <c r="G2" s="172"/>
      <c r="H2" s="101"/>
      <c r="I2" s="101"/>
      <c r="J2" s="101"/>
      <c r="K2" s="101"/>
      <c r="L2" s="102"/>
      <c r="M2" s="102"/>
      <c r="N2" s="102"/>
    </row>
    <row r="3" spans="1:14" s="62" customFormat="1" ht="15" customHeight="1">
      <c r="A3" s="93"/>
      <c r="B3" s="91"/>
      <c r="C3" s="93"/>
      <c r="D3" s="92"/>
      <c r="E3" s="92"/>
      <c r="F3" s="113"/>
      <c r="G3" s="92" t="s">
        <v>149</v>
      </c>
    </row>
    <row r="4" spans="1:14" s="62" customFormat="1" ht="30" customHeight="1">
      <c r="A4" s="94" t="s">
        <v>150</v>
      </c>
      <c r="B4" s="114" t="s">
        <v>151</v>
      </c>
      <c r="C4" s="115" t="s">
        <v>152</v>
      </c>
      <c r="D4" s="103" t="s">
        <v>153</v>
      </c>
      <c r="E4" s="95" t="s">
        <v>154</v>
      </c>
      <c r="F4" s="96" t="s">
        <v>155</v>
      </c>
      <c r="G4" s="97" t="s">
        <v>156</v>
      </c>
    </row>
    <row r="5" spans="1:14" s="62" customFormat="1" ht="18" customHeight="1">
      <c r="A5" s="114" t="s">
        <v>126</v>
      </c>
      <c r="B5" s="114" t="s">
        <v>126</v>
      </c>
      <c r="C5" s="116">
        <v>1</v>
      </c>
      <c r="D5" s="116">
        <v>2</v>
      </c>
      <c r="E5" s="117">
        <v>3</v>
      </c>
      <c r="F5" s="118">
        <v>4</v>
      </c>
      <c r="G5" s="97" t="s">
        <v>126</v>
      </c>
    </row>
    <row r="6" spans="1:14" ht="23.25" customHeight="1">
      <c r="A6" s="26"/>
      <c r="B6" s="26" t="s">
        <v>121</v>
      </c>
      <c r="C6" s="31">
        <v>870.04784500000005</v>
      </c>
      <c r="D6" s="31">
        <v>708.34784500000001</v>
      </c>
      <c r="E6" s="31">
        <v>119.06</v>
      </c>
      <c r="F6" s="31">
        <v>42.64</v>
      </c>
      <c r="G6" s="31">
        <v>0</v>
      </c>
    </row>
    <row r="7" spans="1:14" ht="23.25" customHeight="1">
      <c r="A7" s="26" t="s">
        <v>157</v>
      </c>
      <c r="B7" s="26" t="s">
        <v>158</v>
      </c>
      <c r="C7" s="31">
        <v>713.68040399999995</v>
      </c>
      <c r="D7" s="31">
        <v>551.98040400000002</v>
      </c>
      <c r="E7" s="31">
        <v>119.06</v>
      </c>
      <c r="F7" s="31">
        <v>42.64</v>
      </c>
      <c r="G7" s="31">
        <v>0</v>
      </c>
    </row>
    <row r="8" spans="1:14" ht="23.25" customHeight="1">
      <c r="A8" s="26" t="s">
        <v>159</v>
      </c>
      <c r="B8" s="26" t="s">
        <v>160</v>
      </c>
      <c r="C8" s="31">
        <v>23.11505</v>
      </c>
      <c r="D8" s="31">
        <v>14.47505</v>
      </c>
      <c r="E8" s="31">
        <v>1.44</v>
      </c>
      <c r="F8" s="31">
        <v>7.2</v>
      </c>
      <c r="G8" s="31">
        <v>0</v>
      </c>
    </row>
    <row r="9" spans="1:14" ht="23.25" customHeight="1">
      <c r="A9" s="26" t="s">
        <v>161</v>
      </c>
      <c r="B9" s="26" t="s">
        <v>162</v>
      </c>
      <c r="C9" s="31">
        <v>23.11505</v>
      </c>
      <c r="D9" s="31">
        <v>14.47505</v>
      </c>
      <c r="E9" s="31">
        <v>1.44</v>
      </c>
      <c r="F9" s="31">
        <v>7.2</v>
      </c>
      <c r="G9" s="31">
        <v>0</v>
      </c>
    </row>
    <row r="10" spans="1:14" ht="23.25" customHeight="1">
      <c r="A10" s="26" t="s">
        <v>163</v>
      </c>
      <c r="B10" s="26" t="s">
        <v>164</v>
      </c>
      <c r="C10" s="31">
        <v>690.56535399999996</v>
      </c>
      <c r="D10" s="31">
        <v>537.50535400000001</v>
      </c>
      <c r="E10" s="31">
        <v>117.62</v>
      </c>
      <c r="F10" s="31">
        <v>35.44</v>
      </c>
      <c r="G10" s="31">
        <v>0</v>
      </c>
    </row>
    <row r="11" spans="1:14" ht="23.25" customHeight="1">
      <c r="A11" s="26" t="s">
        <v>165</v>
      </c>
      <c r="B11" s="26" t="s">
        <v>162</v>
      </c>
      <c r="C11" s="31">
        <v>462.38915400000002</v>
      </c>
      <c r="D11" s="31">
        <v>359.02915400000001</v>
      </c>
      <c r="E11" s="31">
        <v>97.92</v>
      </c>
      <c r="F11" s="31">
        <v>5.44</v>
      </c>
      <c r="G11" s="31">
        <v>0</v>
      </c>
    </row>
    <row r="12" spans="1:14" ht="23.25" customHeight="1">
      <c r="A12" s="26" t="s">
        <v>166</v>
      </c>
      <c r="B12" s="26" t="s">
        <v>167</v>
      </c>
      <c r="C12" s="31">
        <v>198.17619999999999</v>
      </c>
      <c r="D12" s="31">
        <v>178.47620000000001</v>
      </c>
      <c r="E12" s="31">
        <v>19.7</v>
      </c>
      <c r="F12" s="31">
        <v>0</v>
      </c>
      <c r="G12" s="31">
        <v>0</v>
      </c>
    </row>
    <row r="13" spans="1:14" ht="23.25" customHeight="1">
      <c r="A13" s="26" t="s">
        <v>168</v>
      </c>
      <c r="B13" s="26" t="s">
        <v>169</v>
      </c>
      <c r="C13" s="31">
        <v>30</v>
      </c>
      <c r="D13" s="31">
        <v>0</v>
      </c>
      <c r="E13" s="31">
        <v>0</v>
      </c>
      <c r="F13" s="31">
        <v>30</v>
      </c>
      <c r="G13" s="31">
        <v>0</v>
      </c>
    </row>
    <row r="14" spans="1:14" ht="23.25" customHeight="1">
      <c r="A14" s="26" t="s">
        <v>170</v>
      </c>
      <c r="B14" s="26" t="s">
        <v>171</v>
      </c>
      <c r="C14" s="31">
        <v>96.416026000000002</v>
      </c>
      <c r="D14" s="31">
        <v>96.416026000000002</v>
      </c>
      <c r="E14" s="31">
        <v>0</v>
      </c>
      <c r="F14" s="31">
        <v>0</v>
      </c>
      <c r="G14" s="31">
        <v>0</v>
      </c>
    </row>
    <row r="15" spans="1:14" ht="23.25" customHeight="1">
      <c r="A15" s="26" t="s">
        <v>172</v>
      </c>
      <c r="B15" s="26" t="s">
        <v>173</v>
      </c>
      <c r="C15" s="31">
        <v>96.416026000000002</v>
      </c>
      <c r="D15" s="31">
        <v>96.416026000000002</v>
      </c>
      <c r="E15" s="31">
        <v>0</v>
      </c>
      <c r="F15" s="31">
        <v>0</v>
      </c>
      <c r="G15" s="31">
        <v>0</v>
      </c>
    </row>
    <row r="16" spans="1:14" ht="23.25" customHeight="1">
      <c r="A16" s="26" t="s">
        <v>174</v>
      </c>
      <c r="B16" s="26" t="s">
        <v>175</v>
      </c>
      <c r="C16" s="31">
        <v>68.868588000000003</v>
      </c>
      <c r="D16" s="31">
        <v>68.868588000000003</v>
      </c>
      <c r="E16" s="31">
        <v>0</v>
      </c>
      <c r="F16" s="31">
        <v>0</v>
      </c>
      <c r="G16" s="31">
        <v>0</v>
      </c>
    </row>
    <row r="17" spans="1:7" ht="23.25" customHeight="1">
      <c r="A17" s="26" t="s">
        <v>176</v>
      </c>
      <c r="B17" s="26" t="s">
        <v>177</v>
      </c>
      <c r="C17" s="31">
        <v>27.547438</v>
      </c>
      <c r="D17" s="31">
        <v>27.547438</v>
      </c>
      <c r="E17" s="31">
        <v>0</v>
      </c>
      <c r="F17" s="31">
        <v>0</v>
      </c>
      <c r="G17" s="31">
        <v>0</v>
      </c>
    </row>
    <row r="18" spans="1:7" ht="23.25" customHeight="1">
      <c r="A18" s="26" t="s">
        <v>178</v>
      </c>
      <c r="B18" s="26" t="s">
        <v>179</v>
      </c>
      <c r="C18" s="31">
        <v>26.905815</v>
      </c>
      <c r="D18" s="31">
        <v>26.905815</v>
      </c>
      <c r="E18" s="31">
        <v>0</v>
      </c>
      <c r="F18" s="31">
        <v>0</v>
      </c>
      <c r="G18" s="31">
        <v>0</v>
      </c>
    </row>
    <row r="19" spans="1:7" ht="23.25" customHeight="1">
      <c r="A19" s="26" t="s">
        <v>180</v>
      </c>
      <c r="B19" s="26" t="s">
        <v>181</v>
      </c>
      <c r="C19" s="31">
        <v>26.905815</v>
      </c>
      <c r="D19" s="31">
        <v>26.905815</v>
      </c>
      <c r="E19" s="31">
        <v>0</v>
      </c>
      <c r="F19" s="31">
        <v>0</v>
      </c>
      <c r="G19" s="31">
        <v>0</v>
      </c>
    </row>
    <row r="20" spans="1:7" ht="23.25" customHeight="1">
      <c r="A20" s="26" t="s">
        <v>182</v>
      </c>
      <c r="B20" s="26" t="s">
        <v>183</v>
      </c>
      <c r="C20" s="31">
        <v>26.905815</v>
      </c>
      <c r="D20" s="31">
        <v>26.905815</v>
      </c>
      <c r="E20" s="31">
        <v>0</v>
      </c>
      <c r="F20" s="31">
        <v>0</v>
      </c>
      <c r="G20" s="31">
        <v>0</v>
      </c>
    </row>
    <row r="21" spans="1:7" ht="23.25" customHeight="1">
      <c r="A21" s="26" t="s">
        <v>184</v>
      </c>
      <c r="B21" s="26" t="s">
        <v>185</v>
      </c>
      <c r="C21" s="31">
        <v>33.0456</v>
      </c>
      <c r="D21" s="31">
        <v>33.0456</v>
      </c>
      <c r="E21" s="31">
        <v>0</v>
      </c>
      <c r="F21" s="31">
        <v>0</v>
      </c>
      <c r="G21" s="31">
        <v>0</v>
      </c>
    </row>
    <row r="22" spans="1:7" ht="23.25" customHeight="1">
      <c r="A22" s="26" t="s">
        <v>186</v>
      </c>
      <c r="B22" s="26" t="s">
        <v>187</v>
      </c>
      <c r="C22" s="31">
        <v>33.0456</v>
      </c>
      <c r="D22" s="31">
        <v>33.0456</v>
      </c>
      <c r="E22" s="31">
        <v>0</v>
      </c>
      <c r="F22" s="31">
        <v>0</v>
      </c>
      <c r="G22" s="31">
        <v>0</v>
      </c>
    </row>
    <row r="23" spans="1:7" ht="23.25" customHeight="1">
      <c r="A23" s="26" t="s">
        <v>188</v>
      </c>
      <c r="B23" s="26" t="s">
        <v>189</v>
      </c>
      <c r="C23" s="31">
        <v>33.0456</v>
      </c>
      <c r="D23" s="31">
        <v>33.0456</v>
      </c>
      <c r="E23" s="31">
        <v>0</v>
      </c>
      <c r="F23" s="31">
        <v>0</v>
      </c>
      <c r="G23" s="31">
        <v>0</v>
      </c>
    </row>
  </sheetData>
  <mergeCells count="1">
    <mergeCell ref="A2:G2"/>
  </mergeCells>
  <phoneticPr fontId="0" type="noConversion"/>
  <printOptions horizontalCentered="1"/>
  <pageMargins left="0.59" right="0.59" top="0.79" bottom="0.71" header="0" footer="0"/>
  <pageSetup paperSize="9" scale="9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showGridLines="0" showZeros="0" topLeftCell="A22" workbookViewId="0">
      <selection activeCell="E24" sqref="E24"/>
    </sheetView>
  </sheetViews>
  <sheetFormatPr defaultColWidth="9.1640625" defaultRowHeight="12.75" customHeight="1"/>
  <cols>
    <col min="1" max="1" width="16.33203125" customWidth="1"/>
    <col min="2" max="2" width="32.83203125" customWidth="1"/>
    <col min="3" max="3" width="19.1640625" customWidth="1"/>
    <col min="4" max="4" width="26.16406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90" t="s">
        <v>20</v>
      </c>
      <c r="E1" s="92"/>
      <c r="F1" s="92"/>
      <c r="G1" s="92"/>
      <c r="H1" s="92"/>
      <c r="I1" s="63"/>
      <c r="J1" s="63"/>
      <c r="K1" s="63"/>
      <c r="L1" s="63"/>
      <c r="M1" s="63"/>
      <c r="N1" s="63"/>
      <c r="O1" s="63"/>
      <c r="P1" s="63"/>
    </row>
    <row r="2" spans="1:16" ht="36" customHeight="1">
      <c r="A2" s="172" t="s">
        <v>21</v>
      </c>
      <c r="B2" s="172"/>
      <c r="C2" s="172"/>
      <c r="D2" s="172"/>
      <c r="E2" s="172"/>
      <c r="F2" s="172"/>
      <c r="G2" s="172"/>
      <c r="H2" s="172"/>
      <c r="I2" s="172"/>
      <c r="J2" s="101"/>
      <c r="K2" s="101"/>
      <c r="L2" s="101"/>
      <c r="M2" s="101"/>
      <c r="N2" s="102"/>
      <c r="O2" s="102"/>
      <c r="P2" s="102"/>
    </row>
    <row r="3" spans="1:16" ht="15" customHeight="1">
      <c r="A3" s="93"/>
      <c r="B3" s="91"/>
      <c r="C3" s="91"/>
      <c r="D3" s="91"/>
      <c r="E3" s="93"/>
      <c r="F3" s="92"/>
      <c r="I3" s="92" t="s">
        <v>149</v>
      </c>
      <c r="J3" s="62"/>
      <c r="K3" s="62"/>
      <c r="L3" s="62"/>
      <c r="M3" s="62"/>
      <c r="N3" s="62"/>
      <c r="O3" s="62"/>
      <c r="P3" s="62"/>
    </row>
    <row r="4" spans="1:16" ht="30" customHeight="1">
      <c r="A4" s="94" t="s">
        <v>190</v>
      </c>
      <c r="B4" s="94" t="s">
        <v>191</v>
      </c>
      <c r="C4" s="94" t="s">
        <v>192</v>
      </c>
      <c r="D4" s="94" t="s">
        <v>193</v>
      </c>
      <c r="E4" s="94" t="s">
        <v>152</v>
      </c>
      <c r="F4" s="95" t="s">
        <v>153</v>
      </c>
      <c r="G4" s="96" t="s">
        <v>154</v>
      </c>
      <c r="H4" s="107" t="s">
        <v>155</v>
      </c>
      <c r="I4" s="97" t="s">
        <v>156</v>
      </c>
      <c r="J4" s="62"/>
      <c r="K4" s="62"/>
      <c r="L4" s="62"/>
      <c r="M4" s="62"/>
      <c r="N4" s="62"/>
      <c r="O4" s="62"/>
      <c r="P4" s="62"/>
    </row>
    <row r="5" spans="1:16" ht="20.2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108">
        <v>4</v>
      </c>
      <c r="I5" s="97" t="s">
        <v>126</v>
      </c>
      <c r="J5" s="62"/>
      <c r="K5" s="62"/>
      <c r="L5" s="62"/>
      <c r="M5" s="62"/>
      <c r="N5" s="62"/>
      <c r="O5" s="62"/>
      <c r="P5" s="62"/>
    </row>
    <row r="6" spans="1:16" ht="23.25" customHeight="1">
      <c r="A6" s="109"/>
      <c r="B6" s="26" t="s">
        <v>121</v>
      </c>
      <c r="C6" s="26"/>
      <c r="D6" s="26"/>
      <c r="E6" s="27">
        <v>870.04784500000005</v>
      </c>
      <c r="F6" s="27">
        <v>708.34784500000001</v>
      </c>
      <c r="G6" s="27">
        <v>119.06</v>
      </c>
      <c r="H6" s="27">
        <v>42.64</v>
      </c>
      <c r="I6" s="31">
        <v>0</v>
      </c>
      <c r="J6" s="63"/>
      <c r="K6" s="63"/>
      <c r="L6" s="63"/>
      <c r="M6" s="63"/>
      <c r="N6" s="63"/>
      <c r="O6" s="63"/>
      <c r="P6" s="63"/>
    </row>
    <row r="7" spans="1:16" ht="23.25" customHeight="1">
      <c r="A7" s="109" t="s">
        <v>194</v>
      </c>
      <c r="B7" s="26" t="s">
        <v>195</v>
      </c>
      <c r="C7" s="26"/>
      <c r="D7" s="26"/>
      <c r="E7" s="27">
        <v>567.33004500000004</v>
      </c>
      <c r="F7" s="27">
        <v>567.33004500000004</v>
      </c>
      <c r="G7" s="27">
        <v>0</v>
      </c>
      <c r="H7" s="27">
        <v>0</v>
      </c>
      <c r="I7" s="31">
        <v>0</v>
      </c>
      <c r="J7" s="63"/>
      <c r="K7" s="63"/>
      <c r="L7" s="63"/>
      <c r="M7" s="63"/>
      <c r="N7" s="63"/>
      <c r="O7" s="63"/>
      <c r="P7" s="63"/>
    </row>
    <row r="8" spans="1:16" ht="23.25" customHeight="1">
      <c r="A8" s="109" t="s">
        <v>196</v>
      </c>
      <c r="B8" s="26" t="s">
        <v>197</v>
      </c>
      <c r="C8" s="26" t="s">
        <v>198</v>
      </c>
      <c r="D8" s="26" t="s">
        <v>199</v>
      </c>
      <c r="E8" s="27">
        <v>90.559200000000004</v>
      </c>
      <c r="F8" s="27">
        <v>90.559200000000004</v>
      </c>
      <c r="G8" s="27">
        <v>0</v>
      </c>
      <c r="H8" s="27">
        <v>0</v>
      </c>
      <c r="I8" s="31">
        <v>0</v>
      </c>
      <c r="J8" s="63"/>
      <c r="K8" s="63"/>
      <c r="L8" s="63"/>
      <c r="M8" s="63"/>
      <c r="N8" s="63"/>
      <c r="O8" s="63"/>
      <c r="P8" s="63"/>
    </row>
    <row r="9" spans="1:16" ht="23.25" customHeight="1">
      <c r="A9" s="109" t="s">
        <v>196</v>
      </c>
      <c r="B9" s="26" t="s">
        <v>197</v>
      </c>
      <c r="C9" s="26" t="s">
        <v>200</v>
      </c>
      <c r="D9" s="26" t="s">
        <v>201</v>
      </c>
      <c r="E9" s="27">
        <v>63.970799999999997</v>
      </c>
      <c r="F9" s="27">
        <v>63.970799999999997</v>
      </c>
      <c r="G9" s="27">
        <v>0</v>
      </c>
      <c r="H9" s="27">
        <v>0</v>
      </c>
      <c r="I9" s="31">
        <v>0</v>
      </c>
      <c r="J9" s="63"/>
      <c r="K9" s="63"/>
      <c r="L9" s="63"/>
      <c r="M9" s="63"/>
      <c r="N9" s="63"/>
      <c r="O9" s="63"/>
      <c r="P9" s="63"/>
    </row>
    <row r="10" spans="1:16" ht="23.25" customHeight="1">
      <c r="A10" s="109" t="s">
        <v>202</v>
      </c>
      <c r="B10" s="26" t="s">
        <v>203</v>
      </c>
      <c r="C10" s="26" t="s">
        <v>200</v>
      </c>
      <c r="D10" s="26" t="s">
        <v>201</v>
      </c>
      <c r="E10" s="27">
        <v>63.816000000000003</v>
      </c>
      <c r="F10" s="27">
        <v>63.816000000000003</v>
      </c>
      <c r="G10" s="27">
        <v>0</v>
      </c>
      <c r="H10" s="27">
        <v>0</v>
      </c>
      <c r="I10" s="31">
        <v>0</v>
      </c>
      <c r="J10" s="63"/>
      <c r="K10" s="63"/>
      <c r="L10" s="63"/>
      <c r="M10" s="63"/>
      <c r="N10" s="63"/>
      <c r="O10" s="63"/>
      <c r="P10" s="63"/>
    </row>
    <row r="11" spans="1:16" ht="23.25" customHeight="1">
      <c r="A11" s="109" t="s">
        <v>202</v>
      </c>
      <c r="B11" s="26" t="s">
        <v>203</v>
      </c>
      <c r="C11" s="26" t="s">
        <v>198</v>
      </c>
      <c r="D11" s="26" t="s">
        <v>204</v>
      </c>
      <c r="E11" s="27">
        <v>28.684999999999999</v>
      </c>
      <c r="F11" s="27">
        <v>28.684999999999999</v>
      </c>
      <c r="G11" s="27">
        <v>0</v>
      </c>
      <c r="H11" s="27">
        <v>0</v>
      </c>
      <c r="I11" s="31">
        <v>0</v>
      </c>
      <c r="J11" s="63"/>
      <c r="K11" s="63"/>
      <c r="L11" s="63"/>
      <c r="M11" s="63"/>
      <c r="N11" s="63"/>
      <c r="O11" s="63"/>
      <c r="P11" s="63"/>
    </row>
    <row r="12" spans="1:16" ht="23.25" customHeight="1">
      <c r="A12" s="109" t="s">
        <v>202</v>
      </c>
      <c r="B12" s="26" t="s">
        <v>203</v>
      </c>
      <c r="C12" s="26" t="s">
        <v>200</v>
      </c>
      <c r="D12" s="26" t="s">
        <v>205</v>
      </c>
      <c r="E12" s="27">
        <v>15.311</v>
      </c>
      <c r="F12" s="27">
        <v>15.311</v>
      </c>
      <c r="G12" s="27">
        <v>0</v>
      </c>
      <c r="H12" s="27">
        <v>0</v>
      </c>
      <c r="I12" s="31">
        <v>0</v>
      </c>
      <c r="J12" s="63"/>
      <c r="K12" s="63"/>
      <c r="L12" s="63"/>
      <c r="M12" s="63"/>
      <c r="N12" s="63"/>
      <c r="O12" s="63"/>
      <c r="P12" s="63"/>
    </row>
    <row r="13" spans="1:16" ht="23.25" customHeight="1">
      <c r="A13" s="109" t="s">
        <v>202</v>
      </c>
      <c r="B13" s="26" t="s">
        <v>203</v>
      </c>
      <c r="C13" s="26" t="s">
        <v>198</v>
      </c>
      <c r="D13" s="26" t="s">
        <v>199</v>
      </c>
      <c r="E13" s="27">
        <v>74.336399999999998</v>
      </c>
      <c r="F13" s="27">
        <v>74.336399999999998</v>
      </c>
      <c r="G13" s="27">
        <v>0</v>
      </c>
      <c r="H13" s="27">
        <v>0</v>
      </c>
      <c r="I13" s="31">
        <v>0</v>
      </c>
      <c r="J13" s="63"/>
      <c r="K13" s="63"/>
      <c r="L13" s="63"/>
      <c r="M13" s="63"/>
      <c r="N13" s="63"/>
      <c r="O13" s="63"/>
      <c r="P13" s="63"/>
    </row>
    <row r="14" spans="1:16" ht="23.25" customHeight="1">
      <c r="A14" s="109" t="s">
        <v>206</v>
      </c>
      <c r="B14" s="26" t="s">
        <v>207</v>
      </c>
      <c r="C14" s="26" t="s">
        <v>200</v>
      </c>
      <c r="D14" s="26" t="s">
        <v>201</v>
      </c>
      <c r="E14" s="27">
        <v>5.0784000000000002</v>
      </c>
      <c r="F14" s="27">
        <v>5.0784000000000002</v>
      </c>
      <c r="G14" s="27">
        <v>0</v>
      </c>
      <c r="H14" s="27">
        <v>0</v>
      </c>
      <c r="I14" s="31">
        <v>0</v>
      </c>
      <c r="J14" s="63"/>
      <c r="K14" s="63"/>
      <c r="L14" s="63"/>
      <c r="M14" s="63"/>
      <c r="N14" s="63"/>
      <c r="O14" s="63"/>
      <c r="P14" s="63"/>
    </row>
    <row r="15" spans="1:16" ht="23.25" customHeight="1">
      <c r="A15" s="109" t="s">
        <v>206</v>
      </c>
      <c r="B15" s="26" t="s">
        <v>207</v>
      </c>
      <c r="C15" s="26" t="s">
        <v>198</v>
      </c>
      <c r="D15" s="26" t="s">
        <v>199</v>
      </c>
      <c r="E15" s="27">
        <v>7.9432999999999998</v>
      </c>
      <c r="F15" s="27">
        <v>7.9432999999999998</v>
      </c>
      <c r="G15" s="27">
        <v>0</v>
      </c>
      <c r="H15" s="27">
        <v>0</v>
      </c>
      <c r="I15" s="31">
        <v>0</v>
      </c>
      <c r="J15" s="63"/>
      <c r="K15" s="63"/>
      <c r="L15" s="63"/>
      <c r="M15" s="63"/>
      <c r="N15" s="63"/>
      <c r="O15" s="63"/>
      <c r="P15" s="63"/>
    </row>
    <row r="16" spans="1:16" ht="23.25" customHeight="1">
      <c r="A16" s="109" t="s">
        <v>208</v>
      </c>
      <c r="B16" s="26" t="s">
        <v>209</v>
      </c>
      <c r="C16" s="26" t="s">
        <v>210</v>
      </c>
      <c r="D16" s="26" t="s">
        <v>211</v>
      </c>
      <c r="E16" s="27">
        <v>68.868588000000003</v>
      </c>
      <c r="F16" s="27">
        <v>68.868588000000003</v>
      </c>
      <c r="G16" s="27">
        <v>0</v>
      </c>
      <c r="H16" s="27">
        <v>0</v>
      </c>
      <c r="I16" s="31">
        <v>0</v>
      </c>
      <c r="J16" s="63"/>
      <c r="K16" s="63"/>
      <c r="L16" s="63"/>
      <c r="M16" s="63"/>
      <c r="N16" s="63"/>
      <c r="O16" s="63"/>
      <c r="P16" s="63"/>
    </row>
    <row r="17" spans="1:16" ht="23.25" customHeight="1">
      <c r="A17" s="109" t="s">
        <v>212</v>
      </c>
      <c r="B17" s="26" t="s">
        <v>213</v>
      </c>
      <c r="C17" s="26" t="s">
        <v>210</v>
      </c>
      <c r="D17" s="26" t="s">
        <v>211</v>
      </c>
      <c r="E17" s="27">
        <v>27.547438</v>
      </c>
      <c r="F17" s="27">
        <v>27.547438</v>
      </c>
      <c r="G17" s="27">
        <v>0</v>
      </c>
      <c r="H17" s="27">
        <v>0</v>
      </c>
      <c r="I17" s="31">
        <v>0</v>
      </c>
      <c r="J17" s="63"/>
      <c r="K17" s="63"/>
      <c r="L17" s="63"/>
      <c r="M17" s="63"/>
      <c r="N17" s="63"/>
      <c r="O17" s="63"/>
      <c r="P17" s="63"/>
    </row>
    <row r="18" spans="1:16" ht="23.25" customHeight="1">
      <c r="A18" s="109" t="s">
        <v>214</v>
      </c>
      <c r="B18" s="26" t="s">
        <v>215</v>
      </c>
      <c r="C18" s="26" t="s">
        <v>210</v>
      </c>
      <c r="D18" s="26" t="s">
        <v>211</v>
      </c>
      <c r="E18" s="27">
        <v>26.905815</v>
      </c>
      <c r="F18" s="27">
        <v>26.905815</v>
      </c>
      <c r="G18" s="27">
        <v>0</v>
      </c>
      <c r="H18" s="27">
        <v>0</v>
      </c>
      <c r="I18" s="31">
        <v>0</v>
      </c>
      <c r="J18" s="63"/>
      <c r="K18" s="63"/>
      <c r="L18" s="63"/>
      <c r="M18" s="63"/>
      <c r="N18" s="63"/>
      <c r="O18" s="63"/>
      <c r="P18" s="63"/>
    </row>
    <row r="19" spans="1:16" ht="23.25" customHeight="1">
      <c r="A19" s="109" t="s">
        <v>216</v>
      </c>
      <c r="B19" s="26" t="s">
        <v>217</v>
      </c>
      <c r="C19" s="26" t="s">
        <v>200</v>
      </c>
      <c r="D19" s="26" t="s">
        <v>195</v>
      </c>
      <c r="E19" s="27">
        <v>0.3</v>
      </c>
      <c r="F19" s="27">
        <v>0.3</v>
      </c>
      <c r="G19" s="27">
        <v>0</v>
      </c>
      <c r="H19" s="27">
        <v>0</v>
      </c>
      <c r="I19" s="31">
        <v>0</v>
      </c>
      <c r="J19" s="63"/>
      <c r="K19" s="63"/>
      <c r="L19" s="63"/>
      <c r="M19" s="63"/>
      <c r="N19" s="63"/>
      <c r="O19" s="63"/>
      <c r="P19" s="63"/>
    </row>
    <row r="20" spans="1:16" ht="23.25" customHeight="1">
      <c r="A20" s="109" t="s">
        <v>216</v>
      </c>
      <c r="B20" s="26" t="s">
        <v>217</v>
      </c>
      <c r="C20" s="26" t="s">
        <v>210</v>
      </c>
      <c r="D20" s="26" t="s">
        <v>211</v>
      </c>
      <c r="E20" s="27">
        <v>2.8804340000000002</v>
      </c>
      <c r="F20" s="27">
        <v>2.8804340000000002</v>
      </c>
      <c r="G20" s="27">
        <v>0</v>
      </c>
      <c r="H20" s="27">
        <v>0</v>
      </c>
      <c r="I20" s="31">
        <v>0</v>
      </c>
      <c r="J20" s="63"/>
      <c r="K20" s="63"/>
      <c r="L20" s="63"/>
      <c r="M20" s="63"/>
      <c r="N20" s="63"/>
      <c r="O20" s="63"/>
      <c r="P20" s="63"/>
    </row>
    <row r="21" spans="1:16" ht="23.25" customHeight="1">
      <c r="A21" s="109" t="s">
        <v>218</v>
      </c>
      <c r="B21" s="26" t="s">
        <v>219</v>
      </c>
      <c r="C21" s="26" t="s">
        <v>220</v>
      </c>
      <c r="D21" s="26" t="s">
        <v>221</v>
      </c>
      <c r="E21" s="27">
        <v>33.0456</v>
      </c>
      <c r="F21" s="27">
        <v>33.0456</v>
      </c>
      <c r="G21" s="27">
        <v>0</v>
      </c>
      <c r="H21" s="27">
        <v>0</v>
      </c>
      <c r="I21" s="31">
        <v>0</v>
      </c>
      <c r="J21" s="63"/>
      <c r="K21" s="63"/>
      <c r="L21" s="63"/>
      <c r="M21" s="63"/>
      <c r="N21" s="63"/>
      <c r="O21" s="63"/>
      <c r="P21" s="63"/>
    </row>
    <row r="22" spans="1:16" ht="23.25" customHeight="1">
      <c r="A22" s="109" t="s">
        <v>222</v>
      </c>
      <c r="B22" s="26" t="s">
        <v>223</v>
      </c>
      <c r="C22" s="26" t="s">
        <v>224</v>
      </c>
      <c r="D22" s="26" t="s">
        <v>225</v>
      </c>
      <c r="E22" s="27">
        <v>28.082070000000002</v>
      </c>
      <c r="F22" s="27">
        <v>28.082070000000002</v>
      </c>
      <c r="G22" s="27">
        <v>0</v>
      </c>
      <c r="H22" s="27">
        <v>0</v>
      </c>
      <c r="I22" s="31">
        <v>0</v>
      </c>
    </row>
    <row r="23" spans="1:16" ht="23.25" customHeight="1">
      <c r="A23" s="109" t="s">
        <v>222</v>
      </c>
      <c r="B23" s="26" t="s">
        <v>223</v>
      </c>
      <c r="C23" s="26" t="s">
        <v>200</v>
      </c>
      <c r="D23" s="26" t="s">
        <v>205</v>
      </c>
      <c r="E23" s="27">
        <v>30</v>
      </c>
      <c r="F23" s="27">
        <v>30</v>
      </c>
      <c r="G23" s="27">
        <v>0</v>
      </c>
      <c r="H23" s="27">
        <v>0</v>
      </c>
      <c r="I23" s="31">
        <v>0</v>
      </c>
    </row>
    <row r="24" spans="1:16" ht="23.25" customHeight="1">
      <c r="A24" s="109" t="s">
        <v>226</v>
      </c>
      <c r="B24" s="26" t="s">
        <v>227</v>
      </c>
      <c r="C24" s="26"/>
      <c r="D24" s="26"/>
      <c r="E24" s="27">
        <v>161.69999999999999</v>
      </c>
      <c r="F24" s="27">
        <v>0</v>
      </c>
      <c r="G24" s="27">
        <v>119.06</v>
      </c>
      <c r="H24" s="27">
        <v>42.64</v>
      </c>
      <c r="I24" s="31">
        <v>0</v>
      </c>
    </row>
    <row r="25" spans="1:16" ht="23.25" customHeight="1">
      <c r="A25" s="109" t="s">
        <v>228</v>
      </c>
      <c r="B25" s="26" t="s">
        <v>229</v>
      </c>
      <c r="C25" s="26" t="s">
        <v>230</v>
      </c>
      <c r="D25" s="26" t="s">
        <v>227</v>
      </c>
      <c r="E25" s="27">
        <v>4.5999999999999996</v>
      </c>
      <c r="F25" s="27">
        <v>0</v>
      </c>
      <c r="G25" s="27">
        <v>4.5999999999999996</v>
      </c>
      <c r="H25" s="27">
        <v>0</v>
      </c>
      <c r="I25" s="31">
        <v>0</v>
      </c>
    </row>
    <row r="26" spans="1:16" ht="23.25" customHeight="1">
      <c r="A26" s="109" t="s">
        <v>228</v>
      </c>
      <c r="B26" s="26" t="s">
        <v>229</v>
      </c>
      <c r="C26" s="26" t="s">
        <v>231</v>
      </c>
      <c r="D26" s="26" t="s">
        <v>232</v>
      </c>
      <c r="E26" s="27">
        <v>19.7</v>
      </c>
      <c r="F26" s="27">
        <v>0</v>
      </c>
      <c r="G26" s="27">
        <v>19.2</v>
      </c>
      <c r="H26" s="27">
        <v>0.5</v>
      </c>
      <c r="I26" s="31">
        <v>0</v>
      </c>
    </row>
    <row r="27" spans="1:16" ht="23.25" customHeight="1">
      <c r="A27" s="109" t="s">
        <v>233</v>
      </c>
      <c r="B27" s="26" t="s">
        <v>234</v>
      </c>
      <c r="C27" s="26" t="s">
        <v>231</v>
      </c>
      <c r="D27" s="26" t="s">
        <v>232</v>
      </c>
      <c r="E27" s="27">
        <v>5</v>
      </c>
      <c r="F27" s="27">
        <v>0</v>
      </c>
      <c r="G27" s="27">
        <v>5</v>
      </c>
      <c r="H27" s="27">
        <v>0</v>
      </c>
      <c r="I27" s="31">
        <v>0</v>
      </c>
    </row>
    <row r="28" spans="1:16" ht="23.25" customHeight="1">
      <c r="A28" s="109" t="s">
        <v>235</v>
      </c>
      <c r="B28" s="26" t="s">
        <v>236</v>
      </c>
      <c r="C28" s="26" t="s">
        <v>237</v>
      </c>
      <c r="D28" s="26" t="s">
        <v>238</v>
      </c>
      <c r="E28" s="27">
        <v>3</v>
      </c>
      <c r="F28" s="27">
        <v>0</v>
      </c>
      <c r="G28" s="27">
        <v>3</v>
      </c>
      <c r="H28" s="27">
        <v>0</v>
      </c>
      <c r="I28" s="31">
        <v>0</v>
      </c>
    </row>
    <row r="29" spans="1:16" ht="23.25" customHeight="1">
      <c r="A29" s="109" t="s">
        <v>239</v>
      </c>
      <c r="B29" s="26" t="s">
        <v>240</v>
      </c>
      <c r="C29" s="26" t="s">
        <v>231</v>
      </c>
      <c r="D29" s="26" t="s">
        <v>232</v>
      </c>
      <c r="E29" s="27">
        <v>2</v>
      </c>
      <c r="F29" s="27">
        <v>0</v>
      </c>
      <c r="G29" s="27">
        <v>2</v>
      </c>
      <c r="H29" s="27">
        <v>0</v>
      </c>
      <c r="I29" s="31">
        <v>0</v>
      </c>
    </row>
    <row r="30" spans="1:16" ht="23.25" customHeight="1">
      <c r="A30" s="109" t="s">
        <v>241</v>
      </c>
      <c r="B30" s="26" t="s">
        <v>242</v>
      </c>
      <c r="C30" s="26" t="s">
        <v>230</v>
      </c>
      <c r="D30" s="26" t="s">
        <v>227</v>
      </c>
      <c r="E30" s="27">
        <v>0.2</v>
      </c>
      <c r="F30" s="27">
        <v>0</v>
      </c>
      <c r="G30" s="27">
        <v>0.2</v>
      </c>
      <c r="H30" s="27">
        <v>0</v>
      </c>
      <c r="I30" s="31">
        <v>0</v>
      </c>
    </row>
    <row r="31" spans="1:16" ht="23.25" customHeight="1">
      <c r="A31" s="109" t="s">
        <v>241</v>
      </c>
      <c r="B31" s="26" t="s">
        <v>242</v>
      </c>
      <c r="C31" s="26" t="s">
        <v>231</v>
      </c>
      <c r="D31" s="26" t="s">
        <v>232</v>
      </c>
      <c r="E31" s="27">
        <v>5</v>
      </c>
      <c r="F31" s="27">
        <v>0</v>
      </c>
      <c r="G31" s="27">
        <v>5</v>
      </c>
      <c r="H31" s="27">
        <v>0</v>
      </c>
      <c r="I31" s="31">
        <v>0</v>
      </c>
    </row>
    <row r="32" spans="1:16" ht="23.25" customHeight="1">
      <c r="A32" s="109" t="s">
        <v>243</v>
      </c>
      <c r="B32" s="26" t="s">
        <v>244</v>
      </c>
      <c r="C32" s="26" t="s">
        <v>230</v>
      </c>
      <c r="D32" s="26" t="s">
        <v>227</v>
      </c>
      <c r="E32" s="27">
        <v>3.6</v>
      </c>
      <c r="F32" s="27">
        <v>0</v>
      </c>
      <c r="G32" s="27">
        <v>3.6</v>
      </c>
      <c r="H32" s="27">
        <v>0</v>
      </c>
      <c r="I32" s="31">
        <v>0</v>
      </c>
    </row>
    <row r="33" spans="1:9" ht="23.25" customHeight="1">
      <c r="A33" s="109" t="s">
        <v>243</v>
      </c>
      <c r="B33" s="26" t="s">
        <v>244</v>
      </c>
      <c r="C33" s="26" t="s">
        <v>231</v>
      </c>
      <c r="D33" s="26" t="s">
        <v>232</v>
      </c>
      <c r="E33" s="27">
        <v>8</v>
      </c>
      <c r="F33" s="27">
        <v>0</v>
      </c>
      <c r="G33" s="27">
        <v>8</v>
      </c>
      <c r="H33" s="27">
        <v>0</v>
      </c>
      <c r="I33" s="31">
        <v>0</v>
      </c>
    </row>
    <row r="34" spans="1:9" ht="23.25" customHeight="1">
      <c r="A34" s="109" t="s">
        <v>245</v>
      </c>
      <c r="B34" s="26" t="s">
        <v>246</v>
      </c>
      <c r="C34" s="26" t="s">
        <v>231</v>
      </c>
      <c r="D34" s="26" t="s">
        <v>232</v>
      </c>
      <c r="E34" s="27">
        <v>2</v>
      </c>
      <c r="F34" s="27">
        <v>0</v>
      </c>
      <c r="G34" s="27">
        <v>2</v>
      </c>
      <c r="H34" s="27">
        <v>0</v>
      </c>
      <c r="I34" s="31">
        <v>0</v>
      </c>
    </row>
    <row r="35" spans="1:9" ht="23.25" customHeight="1">
      <c r="A35" s="109" t="s">
        <v>247</v>
      </c>
      <c r="B35" s="26" t="s">
        <v>248</v>
      </c>
      <c r="C35" s="26" t="s">
        <v>231</v>
      </c>
      <c r="D35" s="26" t="s">
        <v>232</v>
      </c>
      <c r="E35" s="27">
        <v>5</v>
      </c>
      <c r="F35" s="27">
        <v>0</v>
      </c>
      <c r="G35" s="27">
        <v>5</v>
      </c>
      <c r="H35" s="27">
        <v>0</v>
      </c>
      <c r="I35" s="31">
        <v>0</v>
      </c>
    </row>
    <row r="36" spans="1:9" ht="23.25" customHeight="1">
      <c r="A36" s="109" t="s">
        <v>249</v>
      </c>
      <c r="B36" s="26" t="s">
        <v>250</v>
      </c>
      <c r="C36" s="26" t="s">
        <v>251</v>
      </c>
      <c r="D36" s="26" t="s">
        <v>252</v>
      </c>
      <c r="E36" s="27">
        <v>4</v>
      </c>
      <c r="F36" s="27">
        <v>0</v>
      </c>
      <c r="G36" s="27">
        <v>4</v>
      </c>
      <c r="H36" s="27">
        <v>0</v>
      </c>
      <c r="I36" s="31">
        <v>0</v>
      </c>
    </row>
    <row r="37" spans="1:9" ht="23.25" customHeight="1">
      <c r="A37" s="109" t="s">
        <v>253</v>
      </c>
      <c r="B37" s="26" t="s">
        <v>254</v>
      </c>
      <c r="C37" s="26" t="s">
        <v>231</v>
      </c>
      <c r="D37" s="26" t="s">
        <v>232</v>
      </c>
      <c r="E37" s="27">
        <v>3</v>
      </c>
      <c r="F37" s="27">
        <v>0</v>
      </c>
      <c r="G37" s="27">
        <v>3</v>
      </c>
      <c r="H37" s="27">
        <v>0</v>
      </c>
      <c r="I37" s="31">
        <v>0</v>
      </c>
    </row>
    <row r="38" spans="1:9" ht="23.25" customHeight="1">
      <c r="A38" s="109" t="s">
        <v>255</v>
      </c>
      <c r="B38" s="26" t="s">
        <v>256</v>
      </c>
      <c r="C38" s="26" t="s">
        <v>257</v>
      </c>
      <c r="D38" s="26" t="s">
        <v>258</v>
      </c>
      <c r="E38" s="27">
        <v>4</v>
      </c>
      <c r="F38" s="27">
        <v>0</v>
      </c>
      <c r="G38" s="27">
        <v>4</v>
      </c>
      <c r="H38" s="27">
        <v>0</v>
      </c>
      <c r="I38" s="31">
        <v>0</v>
      </c>
    </row>
    <row r="39" spans="1:9" ht="23.25" customHeight="1">
      <c r="A39" s="109" t="s">
        <v>259</v>
      </c>
      <c r="B39" s="26" t="s">
        <v>260</v>
      </c>
      <c r="C39" s="26" t="s">
        <v>261</v>
      </c>
      <c r="D39" s="26" t="s">
        <v>262</v>
      </c>
      <c r="E39" s="27">
        <v>4</v>
      </c>
      <c r="F39" s="27">
        <v>0</v>
      </c>
      <c r="G39" s="27">
        <v>4</v>
      </c>
      <c r="H39" s="27">
        <v>0</v>
      </c>
      <c r="I39" s="31">
        <v>0</v>
      </c>
    </row>
    <row r="40" spans="1:9" ht="23.25" customHeight="1">
      <c r="A40" s="109" t="s">
        <v>263</v>
      </c>
      <c r="B40" s="26" t="s">
        <v>264</v>
      </c>
      <c r="C40" s="26" t="s">
        <v>265</v>
      </c>
      <c r="D40" s="26" t="s">
        <v>266</v>
      </c>
      <c r="E40" s="27">
        <v>3</v>
      </c>
      <c r="F40" s="27">
        <v>0</v>
      </c>
      <c r="G40" s="27">
        <v>3</v>
      </c>
      <c r="H40" s="27">
        <v>0</v>
      </c>
      <c r="I40" s="31">
        <v>0</v>
      </c>
    </row>
    <row r="41" spans="1:9" ht="23.25" customHeight="1">
      <c r="A41" s="109" t="s">
        <v>267</v>
      </c>
      <c r="B41" s="26" t="s">
        <v>268</v>
      </c>
      <c r="C41" s="26" t="s">
        <v>230</v>
      </c>
      <c r="D41" s="26" t="s">
        <v>227</v>
      </c>
      <c r="E41" s="27">
        <v>3.3</v>
      </c>
      <c r="F41" s="27">
        <v>0</v>
      </c>
      <c r="G41" s="27">
        <v>3.3</v>
      </c>
      <c r="H41" s="27">
        <v>0</v>
      </c>
      <c r="I41" s="31">
        <v>0</v>
      </c>
    </row>
    <row r="42" spans="1:9" ht="23.25" customHeight="1">
      <c r="A42" s="109" t="s">
        <v>269</v>
      </c>
      <c r="B42" s="26" t="s">
        <v>270</v>
      </c>
      <c r="C42" s="26" t="s">
        <v>237</v>
      </c>
      <c r="D42" s="26" t="s">
        <v>238</v>
      </c>
      <c r="E42" s="27">
        <v>4</v>
      </c>
      <c r="F42" s="27">
        <v>0</v>
      </c>
      <c r="G42" s="27">
        <v>4</v>
      </c>
      <c r="H42" s="27">
        <v>0</v>
      </c>
      <c r="I42" s="31">
        <v>0</v>
      </c>
    </row>
    <row r="43" spans="1:9" ht="23.25" customHeight="1">
      <c r="A43" s="109" t="s">
        <v>271</v>
      </c>
      <c r="B43" s="26" t="s">
        <v>272</v>
      </c>
      <c r="C43" s="26" t="s">
        <v>230</v>
      </c>
      <c r="D43" s="26" t="s">
        <v>227</v>
      </c>
      <c r="E43" s="27">
        <v>8</v>
      </c>
      <c r="F43" s="27">
        <v>0</v>
      </c>
      <c r="G43" s="27">
        <v>8</v>
      </c>
      <c r="H43" s="27">
        <v>0</v>
      </c>
      <c r="I43" s="31">
        <v>0</v>
      </c>
    </row>
    <row r="44" spans="1:9" ht="23.25" customHeight="1">
      <c r="A44" s="109" t="s">
        <v>271</v>
      </c>
      <c r="B44" s="26" t="s">
        <v>272</v>
      </c>
      <c r="C44" s="26" t="s">
        <v>273</v>
      </c>
      <c r="D44" s="26" t="s">
        <v>274</v>
      </c>
      <c r="E44" s="27">
        <v>5</v>
      </c>
      <c r="F44" s="27">
        <v>0</v>
      </c>
      <c r="G44" s="27">
        <v>5</v>
      </c>
      <c r="H44" s="27">
        <v>0</v>
      </c>
      <c r="I44" s="31">
        <v>0</v>
      </c>
    </row>
    <row r="45" spans="1:9" ht="23.25" customHeight="1">
      <c r="A45" s="109" t="s">
        <v>275</v>
      </c>
      <c r="B45" s="26" t="s">
        <v>276</v>
      </c>
      <c r="C45" s="26" t="s">
        <v>231</v>
      </c>
      <c r="D45" s="26" t="s">
        <v>232</v>
      </c>
      <c r="E45" s="27">
        <v>18.059999999999999</v>
      </c>
      <c r="F45" s="27">
        <v>0</v>
      </c>
      <c r="G45" s="27">
        <v>18.059999999999999</v>
      </c>
      <c r="H45" s="27">
        <v>0</v>
      </c>
      <c r="I45" s="31">
        <v>0</v>
      </c>
    </row>
    <row r="46" spans="1:9" ht="23.25" customHeight="1">
      <c r="A46" s="109" t="s">
        <v>277</v>
      </c>
      <c r="B46" s="26" t="s">
        <v>278</v>
      </c>
      <c r="C46" s="26" t="s">
        <v>279</v>
      </c>
      <c r="D46" s="26" t="s">
        <v>280</v>
      </c>
      <c r="E46" s="27">
        <v>47.24</v>
      </c>
      <c r="F46" s="27">
        <v>0</v>
      </c>
      <c r="G46" s="27">
        <v>5.0999999999999996</v>
      </c>
      <c r="H46" s="27">
        <v>42.14</v>
      </c>
      <c r="I46" s="31">
        <v>0</v>
      </c>
    </row>
    <row r="47" spans="1:9" ht="23.25" customHeight="1">
      <c r="A47" s="109" t="s">
        <v>281</v>
      </c>
      <c r="B47" s="26" t="s">
        <v>282</v>
      </c>
      <c r="C47" s="26"/>
      <c r="D47" s="26"/>
      <c r="E47" s="27">
        <v>141.01779999999999</v>
      </c>
      <c r="F47" s="27">
        <v>141.01779999999999</v>
      </c>
      <c r="G47" s="27">
        <v>0</v>
      </c>
      <c r="H47" s="27">
        <v>0</v>
      </c>
      <c r="I47" s="31">
        <v>0</v>
      </c>
    </row>
    <row r="48" spans="1:9" ht="23.25" customHeight="1">
      <c r="A48" s="109" t="s">
        <v>283</v>
      </c>
      <c r="B48" s="26" t="s">
        <v>284</v>
      </c>
      <c r="C48" s="26" t="s">
        <v>285</v>
      </c>
      <c r="D48" s="26" t="s">
        <v>286</v>
      </c>
      <c r="E48" s="27">
        <v>136.5898</v>
      </c>
      <c r="F48" s="27">
        <v>136.5898</v>
      </c>
      <c r="G48" s="27">
        <v>0</v>
      </c>
      <c r="H48" s="27">
        <v>0</v>
      </c>
      <c r="I48" s="31">
        <v>0</v>
      </c>
    </row>
    <row r="49" spans="1:9" ht="23.25" customHeight="1">
      <c r="A49" s="109" t="s">
        <v>287</v>
      </c>
      <c r="B49" s="26" t="s">
        <v>288</v>
      </c>
      <c r="C49" s="26" t="s">
        <v>285</v>
      </c>
      <c r="D49" s="26" t="s">
        <v>286</v>
      </c>
      <c r="E49" s="27">
        <v>0.108</v>
      </c>
      <c r="F49" s="27">
        <v>0.108</v>
      </c>
      <c r="G49" s="27">
        <v>0</v>
      </c>
      <c r="H49" s="27">
        <v>0</v>
      </c>
      <c r="I49" s="31">
        <v>0</v>
      </c>
    </row>
    <row r="50" spans="1:9" ht="23.25" customHeight="1">
      <c r="A50" s="109" t="s">
        <v>289</v>
      </c>
      <c r="B50" s="26" t="s">
        <v>290</v>
      </c>
      <c r="C50" s="26" t="s">
        <v>291</v>
      </c>
      <c r="D50" s="26" t="s">
        <v>292</v>
      </c>
      <c r="E50" s="27">
        <v>4.32</v>
      </c>
      <c r="F50" s="27">
        <v>4.32</v>
      </c>
      <c r="G50" s="27">
        <v>0</v>
      </c>
      <c r="H50" s="27">
        <v>0</v>
      </c>
      <c r="I50" s="31">
        <v>0</v>
      </c>
    </row>
  </sheetData>
  <mergeCells count="1">
    <mergeCell ref="A2:I2"/>
  </mergeCells>
  <phoneticPr fontId="0" type="noConversion"/>
  <printOptions horizontalCentered="1"/>
  <pageMargins left="0.59" right="0.59" top="0.79" bottom="0.71" header="0" footer="0"/>
  <pageSetup paperSize="9" scale="41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90" t="s">
        <v>22</v>
      </c>
      <c r="B1" s="91"/>
      <c r="C1" s="92"/>
      <c r="D1" s="92"/>
      <c r="E1" s="92"/>
      <c r="F1" s="63"/>
      <c r="G1" s="63"/>
      <c r="H1" s="63"/>
      <c r="I1" s="63"/>
      <c r="J1" s="63"/>
      <c r="K1" s="63"/>
      <c r="L1" s="63"/>
      <c r="M1" s="63"/>
    </row>
    <row r="2" spans="1:13" ht="36" customHeight="1">
      <c r="A2" s="172" t="s">
        <v>23</v>
      </c>
      <c r="B2" s="172"/>
      <c r="C2" s="172"/>
      <c r="D2" s="172"/>
      <c r="E2" s="172"/>
      <c r="F2" s="172"/>
      <c r="G2" s="101"/>
      <c r="H2" s="101"/>
      <c r="I2" s="101"/>
      <c r="J2" s="101"/>
      <c r="K2" s="102"/>
      <c r="L2" s="102"/>
      <c r="M2" s="102"/>
    </row>
    <row r="3" spans="1:13" ht="15" customHeight="1">
      <c r="A3" s="93"/>
      <c r="B3" s="91"/>
      <c r="C3" s="93"/>
      <c r="D3" s="92"/>
      <c r="E3" s="92"/>
      <c r="F3" s="92" t="s">
        <v>149</v>
      </c>
      <c r="G3" s="62"/>
      <c r="H3" s="62"/>
      <c r="I3" s="62"/>
      <c r="J3" s="62"/>
      <c r="K3" s="62"/>
      <c r="L3" s="62"/>
      <c r="M3" s="62"/>
    </row>
    <row r="4" spans="1:13" ht="30" customHeight="1">
      <c r="A4" s="94" t="s">
        <v>150</v>
      </c>
      <c r="B4" s="94" t="s">
        <v>151</v>
      </c>
      <c r="C4" s="94" t="s">
        <v>152</v>
      </c>
      <c r="D4" s="103" t="s">
        <v>153</v>
      </c>
      <c r="E4" s="104" t="s">
        <v>154</v>
      </c>
      <c r="F4" s="97" t="s">
        <v>156</v>
      </c>
      <c r="G4" s="62"/>
      <c r="H4" s="62"/>
      <c r="I4" s="62"/>
      <c r="J4" s="62"/>
      <c r="K4" s="62"/>
      <c r="L4" s="62"/>
      <c r="M4" s="62"/>
    </row>
    <row r="5" spans="1:13" ht="19.5" customHeight="1">
      <c r="A5" s="94" t="s">
        <v>126</v>
      </c>
      <c r="B5" s="94" t="s">
        <v>126</v>
      </c>
      <c r="C5" s="105">
        <v>1</v>
      </c>
      <c r="D5" s="105">
        <v>2</v>
      </c>
      <c r="E5" s="106">
        <v>3</v>
      </c>
      <c r="F5" s="97" t="s">
        <v>126</v>
      </c>
      <c r="G5" s="62"/>
      <c r="H5" s="62"/>
      <c r="I5" s="62"/>
      <c r="J5" s="62"/>
      <c r="K5" s="62"/>
      <c r="L5" s="62"/>
      <c r="M5" s="62"/>
    </row>
    <row r="6" spans="1:13" ht="23.25" customHeight="1">
      <c r="A6" s="26"/>
      <c r="B6" s="26" t="s">
        <v>121</v>
      </c>
      <c r="C6" s="31">
        <v>827.40784499999995</v>
      </c>
      <c r="D6" s="33">
        <v>708.34784500000001</v>
      </c>
      <c r="E6" s="27">
        <v>119.06</v>
      </c>
      <c r="F6" s="31">
        <v>0</v>
      </c>
      <c r="G6" s="63"/>
      <c r="H6" s="63"/>
      <c r="I6" s="63"/>
      <c r="J6" s="63"/>
      <c r="K6" s="63"/>
      <c r="L6" s="63"/>
      <c r="M6" s="63"/>
    </row>
    <row r="7" spans="1:13" ht="23.25" customHeight="1">
      <c r="A7" s="26" t="s">
        <v>157</v>
      </c>
      <c r="B7" s="26" t="s">
        <v>158</v>
      </c>
      <c r="C7" s="31">
        <v>671.04040399999997</v>
      </c>
      <c r="D7" s="33">
        <v>551.98040400000002</v>
      </c>
      <c r="E7" s="27">
        <v>119.06</v>
      </c>
      <c r="F7" s="31">
        <v>0</v>
      </c>
      <c r="G7" s="63"/>
      <c r="H7" s="63"/>
      <c r="I7" s="63"/>
      <c r="J7" s="63"/>
      <c r="K7" s="63"/>
      <c r="L7" s="63"/>
      <c r="M7" s="63"/>
    </row>
    <row r="8" spans="1:13" ht="23.25" customHeight="1">
      <c r="A8" s="26" t="s">
        <v>159</v>
      </c>
      <c r="B8" s="26" t="s">
        <v>160</v>
      </c>
      <c r="C8" s="31">
        <v>15.915050000000001</v>
      </c>
      <c r="D8" s="33">
        <v>14.47505</v>
      </c>
      <c r="E8" s="27">
        <v>1.44</v>
      </c>
      <c r="F8" s="31">
        <v>0</v>
      </c>
      <c r="G8" s="63"/>
      <c r="H8" s="63"/>
      <c r="I8" s="63"/>
      <c r="J8" s="63"/>
      <c r="K8" s="63"/>
      <c r="L8" s="63"/>
      <c r="M8" s="63"/>
    </row>
    <row r="9" spans="1:13" ht="23.25" customHeight="1">
      <c r="A9" s="26" t="s">
        <v>161</v>
      </c>
      <c r="B9" s="26" t="s">
        <v>162</v>
      </c>
      <c r="C9" s="31">
        <v>15.915050000000001</v>
      </c>
      <c r="D9" s="33">
        <v>14.47505</v>
      </c>
      <c r="E9" s="27">
        <v>1.44</v>
      </c>
      <c r="F9" s="31">
        <v>0</v>
      </c>
      <c r="G9" s="63"/>
      <c r="H9" s="63"/>
      <c r="I9" s="63"/>
      <c r="J9" s="63"/>
      <c r="K9" s="63"/>
      <c r="L9" s="63"/>
      <c r="M9" s="63"/>
    </row>
    <row r="10" spans="1:13" ht="23.25" customHeight="1">
      <c r="A10" s="26" t="s">
        <v>163</v>
      </c>
      <c r="B10" s="26" t="s">
        <v>164</v>
      </c>
      <c r="C10" s="31">
        <v>655.12535400000002</v>
      </c>
      <c r="D10" s="33">
        <v>537.50535400000001</v>
      </c>
      <c r="E10" s="27">
        <v>117.62</v>
      </c>
      <c r="F10" s="31">
        <v>0</v>
      </c>
      <c r="G10" s="63"/>
      <c r="H10" s="63"/>
      <c r="I10" s="63"/>
      <c r="J10" s="63"/>
      <c r="K10" s="63"/>
      <c r="L10" s="63"/>
      <c r="M10" s="63"/>
    </row>
    <row r="11" spans="1:13" ht="23.25" customHeight="1">
      <c r="A11" s="26" t="s">
        <v>165</v>
      </c>
      <c r="B11" s="26" t="s">
        <v>162</v>
      </c>
      <c r="C11" s="31">
        <v>456.94915400000002</v>
      </c>
      <c r="D11" s="33">
        <v>359.02915400000001</v>
      </c>
      <c r="E11" s="27">
        <v>97.92</v>
      </c>
      <c r="F11" s="31">
        <v>0</v>
      </c>
      <c r="G11" s="63"/>
      <c r="H11" s="63"/>
      <c r="I11" s="63"/>
      <c r="J11" s="63"/>
      <c r="K11" s="63"/>
      <c r="L11" s="63"/>
      <c r="M11" s="63"/>
    </row>
    <row r="12" spans="1:13" ht="23.25" customHeight="1">
      <c r="A12" s="26" t="s">
        <v>166</v>
      </c>
      <c r="B12" s="26" t="s">
        <v>167</v>
      </c>
      <c r="C12" s="31">
        <v>198.17619999999999</v>
      </c>
      <c r="D12" s="33">
        <v>178.47620000000001</v>
      </c>
      <c r="E12" s="27">
        <v>19.7</v>
      </c>
      <c r="F12" s="31">
        <v>0</v>
      </c>
      <c r="G12" s="63"/>
      <c r="H12" s="63"/>
      <c r="I12" s="63"/>
      <c r="J12" s="63"/>
      <c r="K12" s="63"/>
      <c r="L12" s="63"/>
      <c r="M12" s="63"/>
    </row>
    <row r="13" spans="1:13" ht="23.25" customHeight="1">
      <c r="A13" s="26" t="s">
        <v>170</v>
      </c>
      <c r="B13" s="26" t="s">
        <v>171</v>
      </c>
      <c r="C13" s="31">
        <v>96.416026000000002</v>
      </c>
      <c r="D13" s="33">
        <v>96.416026000000002</v>
      </c>
      <c r="E13" s="27">
        <v>0</v>
      </c>
      <c r="F13" s="31">
        <v>0</v>
      </c>
      <c r="G13" s="63"/>
      <c r="H13" s="63"/>
      <c r="I13" s="63"/>
      <c r="J13" s="63"/>
      <c r="K13" s="63"/>
      <c r="L13" s="63"/>
      <c r="M13" s="63"/>
    </row>
    <row r="14" spans="1:13" ht="23.25" customHeight="1">
      <c r="A14" s="26" t="s">
        <v>172</v>
      </c>
      <c r="B14" s="26" t="s">
        <v>173</v>
      </c>
      <c r="C14" s="31">
        <v>96.416026000000002</v>
      </c>
      <c r="D14" s="33">
        <v>96.416026000000002</v>
      </c>
      <c r="E14" s="27">
        <v>0</v>
      </c>
      <c r="F14" s="31">
        <v>0</v>
      </c>
      <c r="G14" s="63"/>
      <c r="H14" s="63"/>
      <c r="I14" s="63"/>
      <c r="J14" s="63"/>
      <c r="K14" s="63"/>
      <c r="L14" s="63"/>
      <c r="M14" s="63"/>
    </row>
    <row r="15" spans="1:13" ht="23.25" customHeight="1">
      <c r="A15" s="26" t="s">
        <v>174</v>
      </c>
      <c r="B15" s="26" t="s">
        <v>175</v>
      </c>
      <c r="C15" s="31">
        <v>68.868588000000003</v>
      </c>
      <c r="D15" s="33">
        <v>68.868588000000003</v>
      </c>
      <c r="E15" s="27">
        <v>0</v>
      </c>
      <c r="F15" s="31">
        <v>0</v>
      </c>
      <c r="G15" s="63"/>
      <c r="H15" s="63"/>
      <c r="I15" s="63"/>
      <c r="J15" s="63"/>
      <c r="K15" s="63"/>
      <c r="L15" s="63"/>
      <c r="M15" s="63"/>
    </row>
    <row r="16" spans="1:13" ht="23.25" customHeight="1">
      <c r="A16" s="26" t="s">
        <v>176</v>
      </c>
      <c r="B16" s="26" t="s">
        <v>177</v>
      </c>
      <c r="C16" s="31">
        <v>27.547438</v>
      </c>
      <c r="D16" s="33">
        <v>27.547438</v>
      </c>
      <c r="E16" s="27">
        <v>0</v>
      </c>
      <c r="F16" s="31">
        <v>0</v>
      </c>
      <c r="G16" s="63"/>
      <c r="H16" s="63"/>
      <c r="I16" s="63"/>
      <c r="J16" s="63"/>
      <c r="K16" s="63"/>
      <c r="L16" s="63"/>
      <c r="M16" s="63"/>
    </row>
    <row r="17" spans="1:13" ht="23.25" customHeight="1">
      <c r="A17" s="26" t="s">
        <v>178</v>
      </c>
      <c r="B17" s="26" t="s">
        <v>179</v>
      </c>
      <c r="C17" s="31">
        <v>26.905815</v>
      </c>
      <c r="D17" s="33">
        <v>26.905815</v>
      </c>
      <c r="E17" s="27">
        <v>0</v>
      </c>
      <c r="F17" s="31">
        <v>0</v>
      </c>
      <c r="G17" s="63"/>
      <c r="H17" s="63"/>
      <c r="I17" s="63"/>
      <c r="J17" s="63"/>
      <c r="K17" s="63"/>
      <c r="L17" s="63"/>
      <c r="M17" s="63"/>
    </row>
    <row r="18" spans="1:13" ht="23.25" customHeight="1">
      <c r="A18" s="26" t="s">
        <v>180</v>
      </c>
      <c r="B18" s="26" t="s">
        <v>181</v>
      </c>
      <c r="C18" s="31">
        <v>26.905815</v>
      </c>
      <c r="D18" s="33">
        <v>26.905815</v>
      </c>
      <c r="E18" s="27">
        <v>0</v>
      </c>
      <c r="F18" s="31">
        <v>0</v>
      </c>
      <c r="G18" s="63"/>
      <c r="H18" s="63"/>
      <c r="I18" s="63"/>
      <c r="J18" s="63"/>
      <c r="K18" s="63"/>
      <c r="L18" s="63"/>
      <c r="M18" s="63"/>
    </row>
    <row r="19" spans="1:13" ht="23.25" customHeight="1">
      <c r="A19" s="26" t="s">
        <v>182</v>
      </c>
      <c r="B19" s="26" t="s">
        <v>183</v>
      </c>
      <c r="C19" s="31">
        <v>26.905815</v>
      </c>
      <c r="D19" s="33">
        <v>26.905815</v>
      </c>
      <c r="E19" s="27">
        <v>0</v>
      </c>
      <c r="F19" s="31">
        <v>0</v>
      </c>
      <c r="G19" s="63"/>
      <c r="H19" s="63"/>
      <c r="I19" s="63"/>
      <c r="J19" s="63"/>
      <c r="K19" s="63"/>
      <c r="L19" s="63"/>
      <c r="M19" s="63"/>
    </row>
    <row r="20" spans="1:13" ht="23.25" customHeight="1">
      <c r="A20" s="26" t="s">
        <v>184</v>
      </c>
      <c r="B20" s="26" t="s">
        <v>185</v>
      </c>
      <c r="C20" s="31">
        <v>33.0456</v>
      </c>
      <c r="D20" s="33">
        <v>33.0456</v>
      </c>
      <c r="E20" s="27">
        <v>0</v>
      </c>
      <c r="F20" s="31">
        <v>0</v>
      </c>
      <c r="G20" s="63"/>
      <c r="H20" s="63"/>
      <c r="I20" s="63"/>
      <c r="J20" s="63"/>
      <c r="K20" s="63"/>
      <c r="L20" s="63"/>
      <c r="M20" s="63"/>
    </row>
    <row r="21" spans="1:13" ht="23.25" customHeight="1">
      <c r="A21" s="26" t="s">
        <v>186</v>
      </c>
      <c r="B21" s="26" t="s">
        <v>187</v>
      </c>
      <c r="C21" s="31">
        <v>33.0456</v>
      </c>
      <c r="D21" s="33">
        <v>33.0456</v>
      </c>
      <c r="E21" s="27">
        <v>0</v>
      </c>
      <c r="F21" s="31">
        <v>0</v>
      </c>
      <c r="G21" s="63"/>
      <c r="H21" s="63"/>
      <c r="I21" s="63"/>
      <c r="J21" s="63"/>
      <c r="K21" s="63"/>
      <c r="L21" s="63"/>
      <c r="M21" s="63"/>
    </row>
    <row r="22" spans="1:13" ht="23.25" customHeight="1">
      <c r="A22" s="26" t="s">
        <v>188</v>
      </c>
      <c r="B22" s="26" t="s">
        <v>189</v>
      </c>
      <c r="C22" s="31">
        <v>33.0456</v>
      </c>
      <c r="D22" s="33">
        <v>33.0456</v>
      </c>
      <c r="E22" s="27">
        <v>0</v>
      </c>
      <c r="F22" s="31">
        <v>0</v>
      </c>
      <c r="G22" s="63"/>
      <c r="H22" s="63"/>
      <c r="I22" s="63"/>
      <c r="J22" s="63"/>
      <c r="K22" s="63"/>
      <c r="L22" s="63"/>
      <c r="M22" s="63"/>
    </row>
  </sheetData>
  <mergeCells count="1">
    <mergeCell ref="A2:F2"/>
  </mergeCells>
  <phoneticPr fontId="0" type="noConversion"/>
  <printOptions horizontalCentered="1"/>
  <pageMargins left="0.59" right="0.59" top="0.79" bottom="0.71" header="0" footer="0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showGridLines="0" showZeros="0" workbookViewId="0"/>
  </sheetViews>
  <sheetFormatPr defaultColWidth="9.1640625" defaultRowHeight="12.75" customHeight="1"/>
  <cols>
    <col min="1" max="1" width="20" customWidth="1"/>
    <col min="2" max="2" width="32" customWidth="1"/>
    <col min="3" max="3" width="18.5" customWidth="1"/>
    <col min="4" max="4" width="2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0" t="s">
        <v>24</v>
      </c>
      <c r="B1" s="91"/>
      <c r="C1" s="91"/>
      <c r="D1" s="91"/>
      <c r="E1" s="92"/>
      <c r="F1" s="92"/>
      <c r="G1" s="92"/>
      <c r="H1" s="63"/>
      <c r="I1" s="63"/>
      <c r="J1" s="63"/>
      <c r="K1" s="63"/>
      <c r="L1" s="63"/>
      <c r="M1" s="63"/>
      <c r="N1" s="63"/>
      <c r="O1" s="63"/>
    </row>
    <row r="2" spans="1:15" ht="36" customHeight="1">
      <c r="A2" s="172" t="s">
        <v>25</v>
      </c>
      <c r="B2" s="172"/>
      <c r="C2" s="172"/>
      <c r="D2" s="172"/>
      <c r="E2" s="172"/>
      <c r="F2" s="172"/>
      <c r="G2" s="172"/>
      <c r="H2" s="172"/>
      <c r="I2" s="101"/>
      <c r="J2" s="101"/>
      <c r="K2" s="101"/>
      <c r="L2" s="101"/>
      <c r="M2" s="102"/>
      <c r="N2" s="102"/>
      <c r="O2" s="102"/>
    </row>
    <row r="3" spans="1:15" ht="15" customHeight="1">
      <c r="A3" s="93"/>
      <c r="B3" s="91"/>
      <c r="C3" s="91"/>
      <c r="D3" s="91"/>
      <c r="E3" s="93"/>
      <c r="F3" s="92"/>
      <c r="H3" s="92" t="s">
        <v>149</v>
      </c>
      <c r="I3" s="62"/>
      <c r="J3" s="62"/>
      <c r="K3" s="62"/>
      <c r="L3" s="62"/>
      <c r="M3" s="62"/>
      <c r="N3" s="62"/>
      <c r="O3" s="62"/>
    </row>
    <row r="4" spans="1:15" ht="30" customHeight="1">
      <c r="A4" s="94" t="s">
        <v>190</v>
      </c>
      <c r="B4" s="94" t="s">
        <v>191</v>
      </c>
      <c r="C4" s="94" t="s">
        <v>192</v>
      </c>
      <c r="D4" s="94" t="s">
        <v>193</v>
      </c>
      <c r="E4" s="94" t="s">
        <v>152</v>
      </c>
      <c r="F4" s="95" t="s">
        <v>153</v>
      </c>
      <c r="G4" s="96" t="s">
        <v>154</v>
      </c>
      <c r="H4" s="97" t="s">
        <v>156</v>
      </c>
      <c r="I4" s="62"/>
      <c r="J4" s="62"/>
      <c r="K4" s="62"/>
      <c r="L4" s="62"/>
      <c r="M4" s="62"/>
      <c r="N4" s="62"/>
      <c r="O4" s="62"/>
    </row>
    <row r="5" spans="1:15" ht="21.7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97" t="s">
        <v>126</v>
      </c>
      <c r="I5" s="62"/>
      <c r="J5" s="62"/>
      <c r="K5" s="62"/>
      <c r="L5" s="62"/>
      <c r="M5" s="62"/>
      <c r="N5" s="62"/>
      <c r="O5" s="62"/>
    </row>
    <row r="6" spans="1:15" ht="23.25" customHeight="1">
      <c r="A6" s="26"/>
      <c r="B6" s="26" t="s">
        <v>121</v>
      </c>
      <c r="C6" s="26"/>
      <c r="D6" s="26"/>
      <c r="E6" s="27">
        <v>827.40784499999995</v>
      </c>
      <c r="F6" s="27">
        <v>708.34784500000001</v>
      </c>
      <c r="G6" s="27">
        <v>119.06</v>
      </c>
      <c r="H6" s="31">
        <v>0</v>
      </c>
      <c r="I6" s="63"/>
      <c r="J6" s="63"/>
      <c r="K6" s="63"/>
      <c r="L6" s="63"/>
      <c r="M6" s="63"/>
      <c r="N6" s="63"/>
      <c r="O6" s="63"/>
    </row>
    <row r="7" spans="1:15" ht="23.25" customHeight="1">
      <c r="A7" s="26" t="s">
        <v>194</v>
      </c>
      <c r="B7" s="26" t="s">
        <v>195</v>
      </c>
      <c r="C7" s="26"/>
      <c r="D7" s="26"/>
      <c r="E7" s="27">
        <v>567.33004500000004</v>
      </c>
      <c r="F7" s="27">
        <v>567.33004500000004</v>
      </c>
      <c r="G7" s="27">
        <v>0</v>
      </c>
      <c r="H7" s="31">
        <v>0</v>
      </c>
      <c r="I7" s="63"/>
      <c r="J7" s="63"/>
      <c r="K7" s="63"/>
      <c r="L7" s="63"/>
      <c r="M7" s="63"/>
      <c r="N7" s="63"/>
      <c r="O7" s="63"/>
    </row>
    <row r="8" spans="1:15" ht="23.25" customHeight="1">
      <c r="A8" s="26" t="s">
        <v>196</v>
      </c>
      <c r="B8" s="26" t="s">
        <v>197</v>
      </c>
      <c r="C8" s="26" t="s">
        <v>198</v>
      </c>
      <c r="D8" s="26" t="s">
        <v>199</v>
      </c>
      <c r="E8" s="27">
        <v>90.559200000000004</v>
      </c>
      <c r="F8" s="27">
        <v>90.559200000000004</v>
      </c>
      <c r="G8" s="27">
        <v>0</v>
      </c>
      <c r="H8" s="31">
        <v>0</v>
      </c>
      <c r="I8" s="63"/>
      <c r="J8" s="63"/>
      <c r="K8" s="63"/>
      <c r="L8" s="63"/>
      <c r="M8" s="63"/>
      <c r="N8" s="63"/>
      <c r="O8" s="63"/>
    </row>
    <row r="9" spans="1:15" ht="23.25" customHeight="1">
      <c r="A9" s="26" t="s">
        <v>196</v>
      </c>
      <c r="B9" s="26" t="s">
        <v>197</v>
      </c>
      <c r="C9" s="26" t="s">
        <v>200</v>
      </c>
      <c r="D9" s="26" t="s">
        <v>201</v>
      </c>
      <c r="E9" s="27">
        <v>63.970799999999997</v>
      </c>
      <c r="F9" s="27">
        <v>63.970799999999997</v>
      </c>
      <c r="G9" s="27">
        <v>0</v>
      </c>
      <c r="H9" s="31">
        <v>0</v>
      </c>
      <c r="I9" s="63"/>
      <c r="J9" s="63"/>
      <c r="K9" s="63"/>
      <c r="L9" s="63"/>
      <c r="M9" s="63"/>
      <c r="N9" s="63"/>
      <c r="O9" s="63"/>
    </row>
    <row r="10" spans="1:15" ht="23.25" customHeight="1">
      <c r="A10" s="26" t="s">
        <v>202</v>
      </c>
      <c r="B10" s="26" t="s">
        <v>203</v>
      </c>
      <c r="C10" s="26" t="s">
        <v>200</v>
      </c>
      <c r="D10" s="26" t="s">
        <v>201</v>
      </c>
      <c r="E10" s="27">
        <v>63.816000000000003</v>
      </c>
      <c r="F10" s="27">
        <v>63.816000000000003</v>
      </c>
      <c r="G10" s="27">
        <v>0</v>
      </c>
      <c r="H10" s="31">
        <v>0</v>
      </c>
      <c r="I10" s="63"/>
      <c r="J10" s="63"/>
      <c r="K10" s="63"/>
      <c r="L10" s="63"/>
      <c r="M10" s="63"/>
      <c r="N10" s="63"/>
      <c r="O10" s="63"/>
    </row>
    <row r="11" spans="1:15" ht="23.25" customHeight="1">
      <c r="A11" s="26" t="s">
        <v>202</v>
      </c>
      <c r="B11" s="26" t="s">
        <v>203</v>
      </c>
      <c r="C11" s="26" t="s">
        <v>198</v>
      </c>
      <c r="D11" s="26" t="s">
        <v>204</v>
      </c>
      <c r="E11" s="27">
        <v>28.684999999999999</v>
      </c>
      <c r="F11" s="27">
        <v>28.684999999999999</v>
      </c>
      <c r="G11" s="27">
        <v>0</v>
      </c>
      <c r="H11" s="31">
        <v>0</v>
      </c>
      <c r="I11" s="63"/>
      <c r="J11" s="63"/>
      <c r="K11" s="63"/>
      <c r="L11" s="63"/>
      <c r="M11" s="63"/>
      <c r="N11" s="63"/>
      <c r="O11" s="63"/>
    </row>
    <row r="12" spans="1:15" ht="23.25" customHeight="1">
      <c r="A12" s="26" t="s">
        <v>202</v>
      </c>
      <c r="B12" s="26" t="s">
        <v>203</v>
      </c>
      <c r="C12" s="26" t="s">
        <v>200</v>
      </c>
      <c r="D12" s="26" t="s">
        <v>205</v>
      </c>
      <c r="E12" s="27">
        <v>15.311</v>
      </c>
      <c r="F12" s="27">
        <v>15.311</v>
      </c>
      <c r="G12" s="27">
        <v>0</v>
      </c>
      <c r="H12" s="31">
        <v>0</v>
      </c>
      <c r="I12" s="63"/>
      <c r="J12" s="63"/>
      <c r="K12" s="63"/>
      <c r="L12" s="63"/>
      <c r="M12" s="63"/>
      <c r="N12" s="63"/>
      <c r="O12" s="63"/>
    </row>
    <row r="13" spans="1:15" ht="23.25" customHeight="1">
      <c r="A13" s="26" t="s">
        <v>202</v>
      </c>
      <c r="B13" s="26" t="s">
        <v>203</v>
      </c>
      <c r="C13" s="26" t="s">
        <v>198</v>
      </c>
      <c r="D13" s="26" t="s">
        <v>199</v>
      </c>
      <c r="E13" s="27">
        <v>74.336399999999998</v>
      </c>
      <c r="F13" s="27">
        <v>74.336399999999998</v>
      </c>
      <c r="G13" s="27">
        <v>0</v>
      </c>
      <c r="H13" s="31">
        <v>0</v>
      </c>
      <c r="I13" s="63"/>
      <c r="J13" s="63"/>
      <c r="K13" s="63"/>
      <c r="L13" s="63"/>
      <c r="M13" s="63"/>
      <c r="N13" s="63"/>
      <c r="O13" s="63"/>
    </row>
    <row r="14" spans="1:15" ht="23.25" customHeight="1">
      <c r="A14" s="26" t="s">
        <v>206</v>
      </c>
      <c r="B14" s="26" t="s">
        <v>207</v>
      </c>
      <c r="C14" s="26" t="s">
        <v>200</v>
      </c>
      <c r="D14" s="26" t="s">
        <v>201</v>
      </c>
      <c r="E14" s="27">
        <v>5.0784000000000002</v>
      </c>
      <c r="F14" s="27">
        <v>5.0784000000000002</v>
      </c>
      <c r="G14" s="27">
        <v>0</v>
      </c>
      <c r="H14" s="31">
        <v>0</v>
      </c>
      <c r="I14" s="63"/>
      <c r="J14" s="63"/>
      <c r="K14" s="63"/>
      <c r="L14" s="63"/>
      <c r="M14" s="63"/>
      <c r="N14" s="63"/>
      <c r="O14" s="63"/>
    </row>
    <row r="15" spans="1:15" ht="23.25" customHeight="1">
      <c r="A15" s="26" t="s">
        <v>206</v>
      </c>
      <c r="B15" s="26" t="s">
        <v>207</v>
      </c>
      <c r="C15" s="26" t="s">
        <v>198</v>
      </c>
      <c r="D15" s="26" t="s">
        <v>199</v>
      </c>
      <c r="E15" s="27">
        <v>7.9432999999999998</v>
      </c>
      <c r="F15" s="27">
        <v>7.9432999999999998</v>
      </c>
      <c r="G15" s="27">
        <v>0</v>
      </c>
      <c r="H15" s="31">
        <v>0</v>
      </c>
      <c r="I15" s="63"/>
      <c r="J15" s="63"/>
      <c r="K15" s="63"/>
      <c r="L15" s="63"/>
      <c r="M15" s="63"/>
      <c r="N15" s="63"/>
      <c r="O15" s="63"/>
    </row>
    <row r="16" spans="1:15" ht="23.25" customHeight="1">
      <c r="A16" s="26" t="s">
        <v>208</v>
      </c>
      <c r="B16" s="26" t="s">
        <v>209</v>
      </c>
      <c r="C16" s="26" t="s">
        <v>210</v>
      </c>
      <c r="D16" s="26" t="s">
        <v>211</v>
      </c>
      <c r="E16" s="27">
        <v>68.868588000000003</v>
      </c>
      <c r="F16" s="27">
        <v>68.868588000000003</v>
      </c>
      <c r="G16" s="27">
        <v>0</v>
      </c>
      <c r="H16" s="31">
        <v>0</v>
      </c>
      <c r="I16" s="63"/>
      <c r="J16" s="63"/>
      <c r="K16" s="63"/>
      <c r="L16" s="63"/>
      <c r="M16" s="63"/>
      <c r="N16" s="63"/>
      <c r="O16" s="63"/>
    </row>
    <row r="17" spans="1:15" ht="23.25" customHeight="1">
      <c r="A17" s="26" t="s">
        <v>212</v>
      </c>
      <c r="B17" s="26" t="s">
        <v>213</v>
      </c>
      <c r="C17" s="26" t="s">
        <v>210</v>
      </c>
      <c r="D17" s="26" t="s">
        <v>211</v>
      </c>
      <c r="E17" s="27">
        <v>27.547438</v>
      </c>
      <c r="F17" s="27">
        <v>27.547438</v>
      </c>
      <c r="G17" s="27">
        <v>0</v>
      </c>
      <c r="H17" s="31">
        <v>0</v>
      </c>
      <c r="I17" s="63"/>
      <c r="J17" s="63"/>
      <c r="K17" s="63"/>
      <c r="L17" s="63"/>
      <c r="M17" s="63"/>
      <c r="N17" s="63"/>
      <c r="O17" s="63"/>
    </row>
    <row r="18" spans="1:15" ht="23.25" customHeight="1">
      <c r="A18" s="26" t="s">
        <v>214</v>
      </c>
      <c r="B18" s="26" t="s">
        <v>215</v>
      </c>
      <c r="C18" s="26" t="s">
        <v>210</v>
      </c>
      <c r="D18" s="26" t="s">
        <v>211</v>
      </c>
      <c r="E18" s="27">
        <v>26.905815</v>
      </c>
      <c r="F18" s="27">
        <v>26.905815</v>
      </c>
      <c r="G18" s="27">
        <v>0</v>
      </c>
      <c r="H18" s="31">
        <v>0</v>
      </c>
      <c r="I18" s="63"/>
      <c r="J18" s="63"/>
      <c r="K18" s="63"/>
      <c r="L18" s="63"/>
      <c r="M18" s="63"/>
      <c r="N18" s="63"/>
      <c r="O18" s="63"/>
    </row>
    <row r="19" spans="1:15" ht="23.25" customHeight="1">
      <c r="A19" s="26" t="s">
        <v>216</v>
      </c>
      <c r="B19" s="26" t="s">
        <v>217</v>
      </c>
      <c r="C19" s="26" t="s">
        <v>200</v>
      </c>
      <c r="D19" s="26" t="s">
        <v>195</v>
      </c>
      <c r="E19" s="27">
        <v>0.3</v>
      </c>
      <c r="F19" s="27">
        <v>0.3</v>
      </c>
      <c r="G19" s="27">
        <v>0</v>
      </c>
      <c r="H19" s="31">
        <v>0</v>
      </c>
      <c r="I19" s="63"/>
      <c r="J19" s="63"/>
      <c r="K19" s="63"/>
      <c r="L19" s="63"/>
      <c r="M19" s="63"/>
      <c r="N19" s="63"/>
      <c r="O19" s="63"/>
    </row>
    <row r="20" spans="1:15" ht="23.25" customHeight="1">
      <c r="A20" s="26" t="s">
        <v>216</v>
      </c>
      <c r="B20" s="26" t="s">
        <v>217</v>
      </c>
      <c r="C20" s="26" t="s">
        <v>210</v>
      </c>
      <c r="D20" s="26" t="s">
        <v>211</v>
      </c>
      <c r="E20" s="27">
        <v>2.8804340000000002</v>
      </c>
      <c r="F20" s="27">
        <v>2.8804340000000002</v>
      </c>
      <c r="G20" s="27">
        <v>0</v>
      </c>
      <c r="H20" s="31">
        <v>0</v>
      </c>
      <c r="I20" s="63"/>
      <c r="J20" s="63"/>
      <c r="K20" s="63"/>
      <c r="L20" s="63"/>
      <c r="M20" s="63"/>
      <c r="N20" s="63"/>
      <c r="O20" s="63"/>
    </row>
    <row r="21" spans="1:15" ht="23.25" customHeight="1">
      <c r="A21" s="26" t="s">
        <v>218</v>
      </c>
      <c r="B21" s="26" t="s">
        <v>219</v>
      </c>
      <c r="C21" s="26" t="s">
        <v>220</v>
      </c>
      <c r="D21" s="26" t="s">
        <v>221</v>
      </c>
      <c r="E21" s="27">
        <v>33.0456</v>
      </c>
      <c r="F21" s="27">
        <v>33.0456</v>
      </c>
      <c r="G21" s="27">
        <v>0</v>
      </c>
      <c r="H21" s="31">
        <v>0</v>
      </c>
      <c r="I21" s="63"/>
      <c r="J21" s="63"/>
      <c r="K21" s="63"/>
      <c r="L21" s="63"/>
      <c r="M21" s="63"/>
      <c r="N21" s="63"/>
      <c r="O21" s="63"/>
    </row>
    <row r="22" spans="1:15" ht="23.25" customHeight="1">
      <c r="A22" s="26" t="s">
        <v>222</v>
      </c>
      <c r="B22" s="26" t="s">
        <v>223</v>
      </c>
      <c r="C22" s="26" t="s">
        <v>224</v>
      </c>
      <c r="D22" s="26" t="s">
        <v>225</v>
      </c>
      <c r="E22" s="27">
        <v>28.082070000000002</v>
      </c>
      <c r="F22" s="27">
        <v>28.082070000000002</v>
      </c>
      <c r="G22" s="27">
        <v>0</v>
      </c>
      <c r="H22" s="31">
        <v>0</v>
      </c>
    </row>
    <row r="23" spans="1:15" ht="23.25" customHeight="1">
      <c r="A23" s="26" t="s">
        <v>222</v>
      </c>
      <c r="B23" s="26" t="s">
        <v>223</v>
      </c>
      <c r="C23" s="26" t="s">
        <v>200</v>
      </c>
      <c r="D23" s="26" t="s">
        <v>205</v>
      </c>
      <c r="E23" s="27">
        <v>30</v>
      </c>
      <c r="F23" s="27">
        <v>30</v>
      </c>
      <c r="G23" s="27">
        <v>0</v>
      </c>
      <c r="H23" s="31">
        <v>0</v>
      </c>
    </row>
    <row r="24" spans="1:15" ht="23.25" customHeight="1">
      <c r="A24" s="26" t="s">
        <v>226</v>
      </c>
      <c r="B24" s="26" t="s">
        <v>227</v>
      </c>
      <c r="C24" s="26"/>
      <c r="D24" s="26"/>
      <c r="E24" s="27">
        <v>119.06</v>
      </c>
      <c r="F24" s="27">
        <v>0</v>
      </c>
      <c r="G24" s="27">
        <v>119.06</v>
      </c>
      <c r="H24" s="31">
        <v>0</v>
      </c>
    </row>
    <row r="25" spans="1:15" ht="23.25" customHeight="1">
      <c r="A25" s="26" t="s">
        <v>228</v>
      </c>
      <c r="B25" s="26" t="s">
        <v>229</v>
      </c>
      <c r="C25" s="26" t="s">
        <v>230</v>
      </c>
      <c r="D25" s="26" t="s">
        <v>227</v>
      </c>
      <c r="E25" s="27">
        <v>4.5999999999999996</v>
      </c>
      <c r="F25" s="27">
        <v>0</v>
      </c>
      <c r="G25" s="27">
        <v>4.5999999999999996</v>
      </c>
      <c r="H25" s="31">
        <v>0</v>
      </c>
    </row>
    <row r="26" spans="1:15" ht="23.25" customHeight="1">
      <c r="A26" s="26" t="s">
        <v>228</v>
      </c>
      <c r="B26" s="26" t="s">
        <v>229</v>
      </c>
      <c r="C26" s="26" t="s">
        <v>231</v>
      </c>
      <c r="D26" s="26" t="s">
        <v>232</v>
      </c>
      <c r="E26" s="27">
        <v>19.2</v>
      </c>
      <c r="F26" s="27">
        <v>0</v>
      </c>
      <c r="G26" s="27">
        <v>19.2</v>
      </c>
      <c r="H26" s="31">
        <v>0</v>
      </c>
    </row>
    <row r="27" spans="1:15" ht="23.25" customHeight="1">
      <c r="A27" s="26" t="s">
        <v>233</v>
      </c>
      <c r="B27" s="26" t="s">
        <v>234</v>
      </c>
      <c r="C27" s="26" t="s">
        <v>231</v>
      </c>
      <c r="D27" s="26" t="s">
        <v>232</v>
      </c>
      <c r="E27" s="27">
        <v>5</v>
      </c>
      <c r="F27" s="27">
        <v>0</v>
      </c>
      <c r="G27" s="27">
        <v>5</v>
      </c>
      <c r="H27" s="31">
        <v>0</v>
      </c>
    </row>
    <row r="28" spans="1:15" ht="23.25" customHeight="1">
      <c r="A28" s="26" t="s">
        <v>235</v>
      </c>
      <c r="B28" s="26" t="s">
        <v>236</v>
      </c>
      <c r="C28" s="26" t="s">
        <v>237</v>
      </c>
      <c r="D28" s="26" t="s">
        <v>238</v>
      </c>
      <c r="E28" s="27">
        <v>3</v>
      </c>
      <c r="F28" s="27">
        <v>0</v>
      </c>
      <c r="G28" s="27">
        <v>3</v>
      </c>
      <c r="H28" s="31">
        <v>0</v>
      </c>
    </row>
    <row r="29" spans="1:15" ht="23.25" customHeight="1">
      <c r="A29" s="26" t="s">
        <v>239</v>
      </c>
      <c r="B29" s="26" t="s">
        <v>240</v>
      </c>
      <c r="C29" s="26" t="s">
        <v>231</v>
      </c>
      <c r="D29" s="26" t="s">
        <v>232</v>
      </c>
      <c r="E29" s="27">
        <v>2</v>
      </c>
      <c r="F29" s="27">
        <v>0</v>
      </c>
      <c r="G29" s="27">
        <v>2</v>
      </c>
      <c r="H29" s="31">
        <v>0</v>
      </c>
    </row>
    <row r="30" spans="1:15" ht="23.25" customHeight="1">
      <c r="A30" s="26" t="s">
        <v>241</v>
      </c>
      <c r="B30" s="26" t="s">
        <v>242</v>
      </c>
      <c r="C30" s="26" t="s">
        <v>230</v>
      </c>
      <c r="D30" s="26" t="s">
        <v>227</v>
      </c>
      <c r="E30" s="27">
        <v>0.2</v>
      </c>
      <c r="F30" s="27">
        <v>0</v>
      </c>
      <c r="G30" s="27">
        <v>0.2</v>
      </c>
      <c r="H30" s="31">
        <v>0</v>
      </c>
    </row>
    <row r="31" spans="1:15" ht="23.25" customHeight="1">
      <c r="A31" s="26" t="s">
        <v>241</v>
      </c>
      <c r="B31" s="26" t="s">
        <v>242</v>
      </c>
      <c r="C31" s="26" t="s">
        <v>231</v>
      </c>
      <c r="D31" s="26" t="s">
        <v>232</v>
      </c>
      <c r="E31" s="27">
        <v>5</v>
      </c>
      <c r="F31" s="27">
        <v>0</v>
      </c>
      <c r="G31" s="27">
        <v>5</v>
      </c>
      <c r="H31" s="31">
        <v>0</v>
      </c>
    </row>
    <row r="32" spans="1:15" ht="23.25" customHeight="1">
      <c r="A32" s="26" t="s">
        <v>243</v>
      </c>
      <c r="B32" s="26" t="s">
        <v>244</v>
      </c>
      <c r="C32" s="26" t="s">
        <v>230</v>
      </c>
      <c r="D32" s="26" t="s">
        <v>227</v>
      </c>
      <c r="E32" s="27">
        <v>3.6</v>
      </c>
      <c r="F32" s="27">
        <v>0</v>
      </c>
      <c r="G32" s="27">
        <v>3.6</v>
      </c>
      <c r="H32" s="31">
        <v>0</v>
      </c>
    </row>
    <row r="33" spans="1:8" ht="23.25" customHeight="1">
      <c r="A33" s="26" t="s">
        <v>243</v>
      </c>
      <c r="B33" s="26" t="s">
        <v>244</v>
      </c>
      <c r="C33" s="26" t="s">
        <v>231</v>
      </c>
      <c r="D33" s="26" t="s">
        <v>232</v>
      </c>
      <c r="E33" s="27">
        <v>8</v>
      </c>
      <c r="F33" s="27">
        <v>0</v>
      </c>
      <c r="G33" s="27">
        <v>8</v>
      </c>
      <c r="H33" s="31">
        <v>0</v>
      </c>
    </row>
    <row r="34" spans="1:8" ht="23.25" customHeight="1">
      <c r="A34" s="26" t="s">
        <v>245</v>
      </c>
      <c r="B34" s="26" t="s">
        <v>246</v>
      </c>
      <c r="C34" s="26" t="s">
        <v>231</v>
      </c>
      <c r="D34" s="26" t="s">
        <v>232</v>
      </c>
      <c r="E34" s="27">
        <v>2</v>
      </c>
      <c r="F34" s="27">
        <v>0</v>
      </c>
      <c r="G34" s="27">
        <v>2</v>
      </c>
      <c r="H34" s="31">
        <v>0</v>
      </c>
    </row>
    <row r="35" spans="1:8" ht="23.25" customHeight="1">
      <c r="A35" s="26" t="s">
        <v>247</v>
      </c>
      <c r="B35" s="26" t="s">
        <v>248</v>
      </c>
      <c r="C35" s="26" t="s">
        <v>231</v>
      </c>
      <c r="D35" s="26" t="s">
        <v>232</v>
      </c>
      <c r="E35" s="27">
        <v>5</v>
      </c>
      <c r="F35" s="27">
        <v>0</v>
      </c>
      <c r="G35" s="27">
        <v>5</v>
      </c>
      <c r="H35" s="31">
        <v>0</v>
      </c>
    </row>
    <row r="36" spans="1:8" ht="23.25" customHeight="1">
      <c r="A36" s="26" t="s">
        <v>249</v>
      </c>
      <c r="B36" s="26" t="s">
        <v>250</v>
      </c>
      <c r="C36" s="26" t="s">
        <v>251</v>
      </c>
      <c r="D36" s="26" t="s">
        <v>252</v>
      </c>
      <c r="E36" s="27">
        <v>4</v>
      </c>
      <c r="F36" s="27">
        <v>0</v>
      </c>
      <c r="G36" s="27">
        <v>4</v>
      </c>
      <c r="H36" s="31">
        <v>0</v>
      </c>
    </row>
    <row r="37" spans="1:8" ht="23.25" customHeight="1">
      <c r="A37" s="26" t="s">
        <v>253</v>
      </c>
      <c r="B37" s="26" t="s">
        <v>254</v>
      </c>
      <c r="C37" s="26" t="s">
        <v>231</v>
      </c>
      <c r="D37" s="26" t="s">
        <v>232</v>
      </c>
      <c r="E37" s="27">
        <v>3</v>
      </c>
      <c r="F37" s="27">
        <v>0</v>
      </c>
      <c r="G37" s="27">
        <v>3</v>
      </c>
      <c r="H37" s="31">
        <v>0</v>
      </c>
    </row>
    <row r="38" spans="1:8" ht="23.25" customHeight="1">
      <c r="A38" s="26" t="s">
        <v>255</v>
      </c>
      <c r="B38" s="26" t="s">
        <v>256</v>
      </c>
      <c r="C38" s="26" t="s">
        <v>257</v>
      </c>
      <c r="D38" s="26" t="s">
        <v>258</v>
      </c>
      <c r="E38" s="27">
        <v>4</v>
      </c>
      <c r="F38" s="27">
        <v>0</v>
      </c>
      <c r="G38" s="27">
        <v>4</v>
      </c>
      <c r="H38" s="31">
        <v>0</v>
      </c>
    </row>
    <row r="39" spans="1:8" ht="23.25" customHeight="1">
      <c r="A39" s="26" t="s">
        <v>259</v>
      </c>
      <c r="B39" s="26" t="s">
        <v>260</v>
      </c>
      <c r="C39" s="26" t="s">
        <v>261</v>
      </c>
      <c r="D39" s="26" t="s">
        <v>262</v>
      </c>
      <c r="E39" s="27">
        <v>4</v>
      </c>
      <c r="F39" s="27">
        <v>0</v>
      </c>
      <c r="G39" s="27">
        <v>4</v>
      </c>
      <c r="H39" s="31">
        <v>0</v>
      </c>
    </row>
    <row r="40" spans="1:8" ht="23.25" customHeight="1">
      <c r="A40" s="26" t="s">
        <v>263</v>
      </c>
      <c r="B40" s="26" t="s">
        <v>264</v>
      </c>
      <c r="C40" s="26" t="s">
        <v>265</v>
      </c>
      <c r="D40" s="26" t="s">
        <v>266</v>
      </c>
      <c r="E40" s="27">
        <v>3</v>
      </c>
      <c r="F40" s="27">
        <v>0</v>
      </c>
      <c r="G40" s="27">
        <v>3</v>
      </c>
      <c r="H40" s="31">
        <v>0</v>
      </c>
    </row>
    <row r="41" spans="1:8" ht="23.25" customHeight="1">
      <c r="A41" s="26" t="s">
        <v>267</v>
      </c>
      <c r="B41" s="26" t="s">
        <v>268</v>
      </c>
      <c r="C41" s="26" t="s">
        <v>230</v>
      </c>
      <c r="D41" s="26" t="s">
        <v>227</v>
      </c>
      <c r="E41" s="27">
        <v>3.3</v>
      </c>
      <c r="F41" s="27">
        <v>0</v>
      </c>
      <c r="G41" s="27">
        <v>3.3</v>
      </c>
      <c r="H41" s="31">
        <v>0</v>
      </c>
    </row>
    <row r="42" spans="1:8" ht="23.25" customHeight="1">
      <c r="A42" s="26" t="s">
        <v>269</v>
      </c>
      <c r="B42" s="26" t="s">
        <v>270</v>
      </c>
      <c r="C42" s="26" t="s">
        <v>237</v>
      </c>
      <c r="D42" s="26" t="s">
        <v>238</v>
      </c>
      <c r="E42" s="27">
        <v>4</v>
      </c>
      <c r="F42" s="27">
        <v>0</v>
      </c>
      <c r="G42" s="27">
        <v>4</v>
      </c>
      <c r="H42" s="31">
        <v>0</v>
      </c>
    </row>
    <row r="43" spans="1:8" ht="23.25" customHeight="1">
      <c r="A43" s="26" t="s">
        <v>271</v>
      </c>
      <c r="B43" s="26" t="s">
        <v>272</v>
      </c>
      <c r="C43" s="26" t="s">
        <v>230</v>
      </c>
      <c r="D43" s="26" t="s">
        <v>227</v>
      </c>
      <c r="E43" s="27">
        <v>8</v>
      </c>
      <c r="F43" s="27">
        <v>0</v>
      </c>
      <c r="G43" s="27">
        <v>8</v>
      </c>
      <c r="H43" s="31">
        <v>0</v>
      </c>
    </row>
    <row r="44" spans="1:8" ht="23.25" customHeight="1">
      <c r="A44" s="26" t="s">
        <v>271</v>
      </c>
      <c r="B44" s="26" t="s">
        <v>272</v>
      </c>
      <c r="C44" s="26" t="s">
        <v>273</v>
      </c>
      <c r="D44" s="26" t="s">
        <v>274</v>
      </c>
      <c r="E44" s="27">
        <v>5</v>
      </c>
      <c r="F44" s="27">
        <v>0</v>
      </c>
      <c r="G44" s="27">
        <v>5</v>
      </c>
      <c r="H44" s="31">
        <v>0</v>
      </c>
    </row>
    <row r="45" spans="1:8" ht="23.25" customHeight="1">
      <c r="A45" s="26" t="s">
        <v>275</v>
      </c>
      <c r="B45" s="26" t="s">
        <v>276</v>
      </c>
      <c r="C45" s="26" t="s">
        <v>231</v>
      </c>
      <c r="D45" s="26" t="s">
        <v>232</v>
      </c>
      <c r="E45" s="27">
        <v>18.059999999999999</v>
      </c>
      <c r="F45" s="27">
        <v>0</v>
      </c>
      <c r="G45" s="27">
        <v>18.059999999999999</v>
      </c>
      <c r="H45" s="31">
        <v>0</v>
      </c>
    </row>
    <row r="46" spans="1:8" ht="23.25" customHeight="1">
      <c r="A46" s="26" t="s">
        <v>277</v>
      </c>
      <c r="B46" s="26" t="s">
        <v>278</v>
      </c>
      <c r="C46" s="26" t="s">
        <v>279</v>
      </c>
      <c r="D46" s="26" t="s">
        <v>280</v>
      </c>
      <c r="E46" s="27">
        <v>5.0999999999999996</v>
      </c>
      <c r="F46" s="27">
        <v>0</v>
      </c>
      <c r="G46" s="27">
        <v>5.0999999999999996</v>
      </c>
      <c r="H46" s="31">
        <v>0</v>
      </c>
    </row>
    <row r="47" spans="1:8" ht="23.25" customHeight="1">
      <c r="A47" s="26" t="s">
        <v>281</v>
      </c>
      <c r="B47" s="26" t="s">
        <v>282</v>
      </c>
      <c r="C47" s="26"/>
      <c r="D47" s="26"/>
      <c r="E47" s="27">
        <v>141.01779999999999</v>
      </c>
      <c r="F47" s="27">
        <v>141.01779999999999</v>
      </c>
      <c r="G47" s="27">
        <v>0</v>
      </c>
      <c r="H47" s="31">
        <v>0</v>
      </c>
    </row>
    <row r="48" spans="1:8" ht="23.25" customHeight="1">
      <c r="A48" s="26" t="s">
        <v>283</v>
      </c>
      <c r="B48" s="26" t="s">
        <v>284</v>
      </c>
      <c r="C48" s="26" t="s">
        <v>285</v>
      </c>
      <c r="D48" s="26" t="s">
        <v>286</v>
      </c>
      <c r="E48" s="27">
        <v>136.5898</v>
      </c>
      <c r="F48" s="27">
        <v>136.5898</v>
      </c>
      <c r="G48" s="27">
        <v>0</v>
      </c>
      <c r="H48" s="31">
        <v>0</v>
      </c>
    </row>
    <row r="49" spans="1:8" ht="23.25" customHeight="1">
      <c r="A49" s="26" t="s">
        <v>287</v>
      </c>
      <c r="B49" s="26" t="s">
        <v>288</v>
      </c>
      <c r="C49" s="26" t="s">
        <v>285</v>
      </c>
      <c r="D49" s="26" t="s">
        <v>286</v>
      </c>
      <c r="E49" s="27">
        <v>0.108</v>
      </c>
      <c r="F49" s="27">
        <v>0.108</v>
      </c>
      <c r="G49" s="27">
        <v>0</v>
      </c>
      <c r="H49" s="31">
        <v>0</v>
      </c>
    </row>
    <row r="50" spans="1:8" ht="23.25" customHeight="1">
      <c r="A50" s="26" t="s">
        <v>289</v>
      </c>
      <c r="B50" s="26" t="s">
        <v>290</v>
      </c>
      <c r="C50" s="26" t="s">
        <v>291</v>
      </c>
      <c r="D50" s="26" t="s">
        <v>292</v>
      </c>
      <c r="E50" s="27">
        <v>4.32</v>
      </c>
      <c r="F50" s="27">
        <v>4.32</v>
      </c>
      <c r="G50" s="27">
        <v>0</v>
      </c>
      <c r="H50" s="31">
        <v>0</v>
      </c>
    </row>
  </sheetData>
  <mergeCells count="1">
    <mergeCell ref="A2:H2"/>
  </mergeCells>
  <phoneticPr fontId="0" type="noConversion"/>
  <printOptions horizontalCentered="1"/>
  <pageMargins left="0.59" right="0.59" top="0.79" bottom="0.71" header="0" footer="0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2.1640625" customWidth="1"/>
    <col min="2" max="2" width="14.33203125" customWidth="1"/>
    <col min="3" max="3" width="30.83203125" customWidth="1"/>
    <col min="4" max="4" width="11.6640625" customWidth="1"/>
    <col min="5" max="5" width="30" customWidth="1"/>
    <col min="6" max="6" width="17.5" customWidth="1"/>
    <col min="7" max="7" width="31.6640625" customWidth="1"/>
    <col min="8" max="8" width="15" customWidth="1"/>
    <col min="9" max="166" width="6.6640625" customWidth="1"/>
  </cols>
  <sheetData>
    <row r="1" spans="1:256" ht="15" customHeight="1">
      <c r="A1" s="60" t="s">
        <v>26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pans="1:256" ht="19.5" customHeight="1">
      <c r="A2" s="172" t="s">
        <v>293</v>
      </c>
      <c r="B2" s="172"/>
      <c r="C2" s="172"/>
      <c r="D2" s="172"/>
      <c r="E2" s="172"/>
      <c r="F2" s="172"/>
      <c r="G2" s="172"/>
      <c r="H2" s="17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pans="1:256" ht="18" customHeight="1">
      <c r="A3" s="62"/>
      <c r="B3" s="63"/>
      <c r="C3" s="63"/>
      <c r="D3" s="63"/>
      <c r="E3" s="63"/>
      <c r="G3" s="62"/>
      <c r="H3" s="61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ht="26.25" customHeight="1">
      <c r="A4" s="64" t="s">
        <v>294</v>
      </c>
      <c r="B4" s="65"/>
      <c r="C4" s="173" t="s">
        <v>295</v>
      </c>
      <c r="D4" s="173"/>
      <c r="E4" s="173"/>
      <c r="F4" s="173"/>
      <c r="G4" s="173"/>
      <c r="H4" s="17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22.5" customHeight="1">
      <c r="A5" s="66" t="s">
        <v>44</v>
      </c>
      <c r="B5" s="67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1" t="s">
        <v>48</v>
      </c>
      <c r="H5" s="72" t="s">
        <v>45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75" customHeight="1">
      <c r="A6" s="73" t="s">
        <v>296</v>
      </c>
      <c r="B6" s="22"/>
      <c r="C6" s="74" t="s">
        <v>297</v>
      </c>
      <c r="D6" s="22"/>
      <c r="E6" s="75" t="s">
        <v>298</v>
      </c>
      <c r="F6" s="22"/>
      <c r="G6" s="76" t="s">
        <v>299</v>
      </c>
      <c r="H6" s="76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.75" customHeight="1">
      <c r="A7" s="77"/>
      <c r="B7" s="78"/>
      <c r="C7" s="74" t="s">
        <v>300</v>
      </c>
      <c r="D7" s="22"/>
      <c r="E7" s="79" t="s">
        <v>301</v>
      </c>
      <c r="F7" s="22"/>
      <c r="G7" s="76" t="s">
        <v>302</v>
      </c>
      <c r="H7" s="76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.75" customHeight="1">
      <c r="A8" s="77"/>
      <c r="B8" s="77"/>
      <c r="C8" s="74" t="s">
        <v>303</v>
      </c>
      <c r="D8" s="22"/>
      <c r="E8" s="79" t="s">
        <v>304</v>
      </c>
      <c r="F8" s="22"/>
      <c r="G8" s="76" t="s">
        <v>305</v>
      </c>
      <c r="H8" s="76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ht="15.75" customHeight="1">
      <c r="A9" s="77"/>
      <c r="B9" s="77"/>
      <c r="C9" s="74" t="s">
        <v>306</v>
      </c>
      <c r="D9" s="22"/>
      <c r="E9" s="79" t="s">
        <v>307</v>
      </c>
      <c r="F9" s="22"/>
      <c r="G9" s="76" t="s">
        <v>308</v>
      </c>
      <c r="H9" s="76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ht="15.75" customHeight="1">
      <c r="A10" s="77"/>
      <c r="B10" s="77"/>
      <c r="C10" s="74" t="s">
        <v>309</v>
      </c>
      <c r="D10" s="22"/>
      <c r="E10" s="75" t="s">
        <v>310</v>
      </c>
      <c r="F10" s="22"/>
      <c r="G10" s="76" t="s">
        <v>311</v>
      </c>
      <c r="H10" s="76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.75" customHeight="1">
      <c r="A11" s="77"/>
      <c r="B11" s="77"/>
      <c r="C11" s="74" t="s">
        <v>312</v>
      </c>
      <c r="D11" s="22"/>
      <c r="E11" s="80" t="s">
        <v>301</v>
      </c>
      <c r="F11" s="22"/>
      <c r="G11" s="76" t="s">
        <v>313</v>
      </c>
      <c r="H11" s="7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.75" customHeight="1">
      <c r="A12" s="22"/>
      <c r="B12" s="77"/>
      <c r="C12" s="81" t="s">
        <v>314</v>
      </c>
      <c r="D12" s="22"/>
      <c r="E12" s="75" t="s">
        <v>315</v>
      </c>
      <c r="F12" s="22"/>
      <c r="G12" s="76" t="s">
        <v>316</v>
      </c>
      <c r="H12" s="76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.75" customHeight="1">
      <c r="A13" s="22"/>
      <c r="B13" s="22"/>
      <c r="C13" s="74" t="s">
        <v>317</v>
      </c>
      <c r="D13" s="22"/>
      <c r="E13" s="79" t="s">
        <v>307</v>
      </c>
      <c r="F13" s="22"/>
      <c r="G13" s="76" t="s">
        <v>318</v>
      </c>
      <c r="H13" s="76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.75" customHeight="1">
      <c r="A14" s="22"/>
      <c r="B14" s="22"/>
      <c r="C14" s="74" t="s">
        <v>319</v>
      </c>
      <c r="D14" s="22"/>
      <c r="E14" s="75" t="s">
        <v>320</v>
      </c>
      <c r="F14" s="22"/>
      <c r="G14" s="76" t="s">
        <v>321</v>
      </c>
      <c r="H14" s="76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.75" customHeight="1">
      <c r="A15" s="22"/>
      <c r="B15" s="22"/>
      <c r="C15" s="74" t="s">
        <v>322</v>
      </c>
      <c r="D15" s="22"/>
      <c r="E15" s="75" t="s">
        <v>323</v>
      </c>
      <c r="F15" s="22"/>
      <c r="G15" s="76" t="s">
        <v>324</v>
      </c>
      <c r="H15" s="7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.75" customHeight="1">
      <c r="A16" s="22"/>
      <c r="B16" s="22"/>
      <c r="C16" s="74" t="s">
        <v>325</v>
      </c>
      <c r="D16" s="22"/>
      <c r="E16" s="75" t="s">
        <v>326</v>
      </c>
      <c r="F16" s="22"/>
      <c r="G16" s="76" t="s">
        <v>327</v>
      </c>
      <c r="H16" s="76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.75" customHeight="1">
      <c r="A17" s="82"/>
      <c r="B17" s="83"/>
      <c r="C17" s="74" t="s">
        <v>328</v>
      </c>
      <c r="D17" s="22"/>
      <c r="E17" s="75" t="s">
        <v>329</v>
      </c>
      <c r="F17" s="22"/>
      <c r="G17" s="76" t="s">
        <v>330</v>
      </c>
      <c r="H17" s="76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.75" customHeight="1">
      <c r="A18" s="82"/>
      <c r="B18" s="84"/>
      <c r="C18" s="74" t="s">
        <v>331</v>
      </c>
      <c r="D18" s="22"/>
      <c r="E18" s="75" t="s">
        <v>332</v>
      </c>
      <c r="F18" s="22"/>
      <c r="G18" s="76" t="s">
        <v>333</v>
      </c>
      <c r="H18" s="76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.75" customHeight="1">
      <c r="A19" s="82"/>
      <c r="B19" s="84"/>
      <c r="C19" s="74" t="s">
        <v>334</v>
      </c>
      <c r="D19" s="22"/>
      <c r="E19" s="75" t="s">
        <v>335</v>
      </c>
      <c r="F19" s="22"/>
      <c r="G19" s="76" t="s">
        <v>336</v>
      </c>
      <c r="H19" s="76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.75" customHeight="1">
      <c r="A20" s="82"/>
      <c r="B20" s="84"/>
      <c r="C20" s="74" t="s">
        <v>337</v>
      </c>
      <c r="D20" s="22"/>
      <c r="E20" s="80" t="s">
        <v>338</v>
      </c>
      <c r="F20" s="22"/>
      <c r="G20" s="76" t="s">
        <v>339</v>
      </c>
      <c r="H20" s="76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.75" customHeight="1">
      <c r="A21" s="82"/>
      <c r="B21" s="84"/>
      <c r="C21" s="22"/>
      <c r="D21" s="85"/>
      <c r="E21" s="22"/>
      <c r="F21" s="22"/>
      <c r="G21" s="76"/>
      <c r="H21" s="76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8" customHeight="1">
      <c r="A22" s="75"/>
      <c r="B22" s="86"/>
      <c r="C22" s="22"/>
      <c r="D22" s="87"/>
      <c r="E22" s="22"/>
      <c r="F22" s="87"/>
      <c r="G22" s="76"/>
      <c r="H22" s="76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.75" customHeight="1">
      <c r="A23" s="66" t="s">
        <v>112</v>
      </c>
      <c r="B23" s="22"/>
      <c r="C23" s="88" t="s">
        <v>113</v>
      </c>
      <c r="D23" s="22"/>
      <c r="E23" s="66" t="s">
        <v>113</v>
      </c>
      <c r="F23" s="22"/>
      <c r="G23" s="66" t="s">
        <v>113</v>
      </c>
      <c r="H23" s="76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8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8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2.75" customHeight="1">
      <c r="B26" s="28"/>
      <c r="C26" s="28"/>
    </row>
    <row r="27" spans="1:256" ht="12.75" customHeight="1">
      <c r="C27" s="28"/>
    </row>
  </sheetData>
  <mergeCells count="2">
    <mergeCell ref="A2:H2"/>
    <mergeCell ref="C4:H4"/>
  </mergeCells>
  <phoneticPr fontId="0" type="noConversion"/>
  <printOptions horizontalCentered="1"/>
  <pageMargins left="0.63" right="0.24" top="0.26" bottom="0.32" header="0" footer="0"/>
  <pageSetup paperSize="9" scale="95" orientation="landscape" useFirstPageNumber="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5.1640625" customWidth="1"/>
    <col min="3" max="3" width="26.1640625" customWidth="1"/>
    <col min="4" max="4" width="33.33203125" customWidth="1"/>
  </cols>
  <sheetData>
    <row r="1" spans="1:4" ht="12.75" customHeight="1">
      <c r="A1" t="s">
        <v>29</v>
      </c>
    </row>
    <row r="2" spans="1:4" ht="41.25" customHeight="1">
      <c r="A2" s="172" t="s">
        <v>30</v>
      </c>
      <c r="B2" s="172"/>
      <c r="C2" s="172"/>
      <c r="D2" s="172"/>
    </row>
    <row r="3" spans="1:4" ht="12.75" customHeight="1">
      <c r="A3" s="51"/>
      <c r="B3" s="52"/>
      <c r="C3" s="51"/>
      <c r="D3" s="53" t="s">
        <v>41</v>
      </c>
    </row>
    <row r="4" spans="1:4" ht="30" customHeight="1">
      <c r="A4" s="54" t="s">
        <v>118</v>
      </c>
      <c r="B4" s="55" t="s">
        <v>340</v>
      </c>
      <c r="C4" s="56" t="s">
        <v>341</v>
      </c>
      <c r="D4" s="55" t="s">
        <v>342</v>
      </c>
    </row>
    <row r="5" spans="1:4" ht="30" customHeight="1">
      <c r="A5" s="57" t="s">
        <v>126</v>
      </c>
      <c r="B5" s="57" t="s">
        <v>126</v>
      </c>
      <c r="C5" s="58">
        <v>1</v>
      </c>
      <c r="D5" s="58" t="s">
        <v>126</v>
      </c>
    </row>
    <row r="6" spans="1:4" ht="30" customHeight="1">
      <c r="A6" s="26"/>
      <c r="B6" s="26" t="s">
        <v>121</v>
      </c>
      <c r="C6" s="27">
        <v>42.64</v>
      </c>
      <c r="D6" s="59">
        <v>0</v>
      </c>
    </row>
    <row r="7" spans="1:4" ht="30" customHeight="1">
      <c r="A7" s="26"/>
      <c r="B7" s="26" t="s">
        <v>127</v>
      </c>
      <c r="C7" s="27">
        <v>42.64</v>
      </c>
      <c r="D7" s="59">
        <v>0</v>
      </c>
    </row>
    <row r="8" spans="1:4" ht="30" customHeight="1">
      <c r="A8" s="26" t="s">
        <v>128</v>
      </c>
      <c r="B8" s="26" t="s">
        <v>129</v>
      </c>
      <c r="C8" s="27">
        <v>35.44</v>
      </c>
      <c r="D8" s="59">
        <v>0</v>
      </c>
    </row>
    <row r="9" spans="1:4" ht="30" customHeight="1">
      <c r="A9" s="26" t="s">
        <v>343</v>
      </c>
      <c r="B9" s="26" t="s">
        <v>344</v>
      </c>
      <c r="C9" s="27">
        <v>2</v>
      </c>
      <c r="D9" s="59">
        <v>0</v>
      </c>
    </row>
    <row r="10" spans="1:4" ht="30" customHeight="1">
      <c r="A10" s="26" t="s">
        <v>343</v>
      </c>
      <c r="B10" s="26" t="s">
        <v>345</v>
      </c>
      <c r="C10" s="27">
        <v>2.94</v>
      </c>
      <c r="D10" s="59">
        <v>0</v>
      </c>
    </row>
    <row r="11" spans="1:4" ht="30" customHeight="1">
      <c r="A11" s="26" t="s">
        <v>343</v>
      </c>
      <c r="B11" s="26" t="s">
        <v>346</v>
      </c>
      <c r="C11" s="27">
        <v>30</v>
      </c>
      <c r="D11" s="59">
        <v>0</v>
      </c>
    </row>
    <row r="12" spans="1:4" ht="30" customHeight="1">
      <c r="A12" s="26" t="s">
        <v>343</v>
      </c>
      <c r="B12" s="26" t="s">
        <v>347</v>
      </c>
      <c r="C12" s="27">
        <v>0.5</v>
      </c>
      <c r="D12" s="59">
        <v>0</v>
      </c>
    </row>
    <row r="13" spans="1:4" ht="30" customHeight="1">
      <c r="A13" s="26" t="s">
        <v>130</v>
      </c>
      <c r="B13" s="26" t="s">
        <v>131</v>
      </c>
      <c r="C13" s="27">
        <v>7.2</v>
      </c>
      <c r="D13" s="59">
        <v>0</v>
      </c>
    </row>
    <row r="14" spans="1:4" ht="30" customHeight="1">
      <c r="A14" s="26" t="s">
        <v>348</v>
      </c>
      <c r="B14" s="26" t="s">
        <v>349</v>
      </c>
      <c r="C14" s="27">
        <v>2</v>
      </c>
      <c r="D14" s="59">
        <v>0</v>
      </c>
    </row>
    <row r="15" spans="1:4" ht="30" customHeight="1">
      <c r="A15" s="26" t="s">
        <v>348</v>
      </c>
      <c r="B15" s="26" t="s">
        <v>350</v>
      </c>
      <c r="C15" s="27">
        <v>5.2</v>
      </c>
      <c r="D15" s="59">
        <v>0</v>
      </c>
    </row>
  </sheetData>
  <mergeCells count="1">
    <mergeCell ref="A2:D2"/>
  </mergeCells>
  <phoneticPr fontId="0" type="noConversion"/>
  <printOptions horizontalCentered="1"/>
  <pageMargins left="0.75" right="0.75" top="1" bottom="1" header="0" footer="0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Zeros="0" topLeftCell="A19" workbookViewId="0">
      <selection activeCell="J11" sqref="J11"/>
    </sheetView>
  </sheetViews>
  <sheetFormatPr defaultColWidth="9.1640625" defaultRowHeight="12.75" customHeight="1"/>
  <cols>
    <col min="1" max="3" width="8.6640625" customWidth="1"/>
    <col min="4" max="5" width="23.83203125" customWidth="1"/>
    <col min="6" max="6" width="26.1640625" customWidth="1"/>
    <col min="7" max="7" width="18.6640625" customWidth="1"/>
    <col min="8" max="8" width="12.33203125" customWidth="1"/>
    <col min="9" max="9" width="17.6640625" customWidth="1"/>
    <col min="10" max="10" width="20" customWidth="1"/>
    <col min="11" max="11" width="23.83203125" customWidth="1"/>
  </cols>
  <sheetData>
    <row r="1" spans="1:11" ht="12.75" customHeight="1">
      <c r="A1" s="28" t="s">
        <v>31</v>
      </c>
    </row>
    <row r="2" spans="1:11" ht="27.7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7"/>
    </row>
    <row r="3" spans="1:11" ht="12.75" customHeight="1">
      <c r="K3" s="48" t="s">
        <v>41</v>
      </c>
    </row>
    <row r="4" spans="1:11" ht="30" customHeight="1">
      <c r="A4" s="177" t="s">
        <v>351</v>
      </c>
      <c r="B4" s="177"/>
      <c r="C4" s="177"/>
      <c r="D4" s="177" t="s">
        <v>118</v>
      </c>
      <c r="E4" s="188" t="s">
        <v>352</v>
      </c>
      <c r="F4" s="177" t="s">
        <v>353</v>
      </c>
      <c r="G4" s="189" t="s">
        <v>354</v>
      </c>
      <c r="H4" s="177" t="s">
        <v>355</v>
      </c>
      <c r="I4" s="177" t="s">
        <v>356</v>
      </c>
      <c r="J4" s="177" t="s">
        <v>357</v>
      </c>
      <c r="K4" s="187" t="s">
        <v>358</v>
      </c>
    </row>
    <row r="5" spans="1:11" ht="30" customHeight="1">
      <c r="A5" s="41" t="s">
        <v>359</v>
      </c>
      <c r="B5" s="41" t="s">
        <v>360</v>
      </c>
      <c r="C5" s="41" t="s">
        <v>361</v>
      </c>
      <c r="D5" s="177"/>
      <c r="E5" s="188"/>
      <c r="F5" s="177"/>
      <c r="G5" s="189"/>
      <c r="H5" s="177"/>
      <c r="I5" s="177"/>
      <c r="J5" s="177"/>
      <c r="K5" s="187"/>
    </row>
    <row r="6" spans="1:11" ht="30" customHeight="1">
      <c r="A6" s="24" t="s">
        <v>126</v>
      </c>
      <c r="B6" s="24" t="s">
        <v>126</v>
      </c>
      <c r="C6" s="24" t="s">
        <v>126</v>
      </c>
      <c r="D6" s="24" t="s">
        <v>126</v>
      </c>
      <c r="E6" s="24" t="s">
        <v>126</v>
      </c>
      <c r="F6" s="42" t="s">
        <v>126</v>
      </c>
      <c r="G6" s="24" t="s">
        <v>126</v>
      </c>
      <c r="H6" s="24">
        <v>1</v>
      </c>
      <c r="I6" s="24" t="s">
        <v>126</v>
      </c>
      <c r="J6" s="24">
        <v>2</v>
      </c>
      <c r="K6" s="24" t="s">
        <v>126</v>
      </c>
    </row>
    <row r="7" spans="1:11" ht="30" customHeight="1">
      <c r="A7" s="26"/>
      <c r="B7" s="26"/>
      <c r="C7" s="26"/>
      <c r="D7" s="26"/>
      <c r="E7" s="43"/>
      <c r="F7" s="44" t="s">
        <v>121</v>
      </c>
      <c r="G7" s="45"/>
      <c r="H7" s="46">
        <v>601</v>
      </c>
      <c r="I7" s="49"/>
      <c r="J7" s="31">
        <v>57.2</v>
      </c>
      <c r="K7" s="50">
        <v>0</v>
      </c>
    </row>
    <row r="8" spans="1:11" ht="30" customHeight="1">
      <c r="A8" s="26"/>
      <c r="B8" s="26"/>
      <c r="C8" s="26"/>
      <c r="D8" s="26"/>
      <c r="E8" s="43"/>
      <c r="F8" s="44" t="s">
        <v>127</v>
      </c>
      <c r="G8" s="45"/>
      <c r="H8" s="46">
        <v>601</v>
      </c>
      <c r="I8" s="49"/>
      <c r="J8" s="31">
        <v>57.2</v>
      </c>
      <c r="K8" s="50"/>
    </row>
    <row r="9" spans="1:11" ht="30" customHeight="1">
      <c r="A9" s="26"/>
      <c r="B9" s="26"/>
      <c r="C9" s="26"/>
      <c r="D9" s="26" t="s">
        <v>128</v>
      </c>
      <c r="E9" s="43"/>
      <c r="F9" s="44" t="s">
        <v>129</v>
      </c>
      <c r="G9" s="45"/>
      <c r="H9" s="46">
        <v>601</v>
      </c>
      <c r="I9" s="49"/>
      <c r="J9" s="31">
        <v>57.2</v>
      </c>
      <c r="K9" s="50">
        <v>0</v>
      </c>
    </row>
    <row r="10" spans="1:11" ht="30" customHeight="1">
      <c r="A10" s="26" t="s">
        <v>157</v>
      </c>
      <c r="B10" s="26" t="s">
        <v>362</v>
      </c>
      <c r="C10" s="26" t="s">
        <v>363</v>
      </c>
      <c r="D10" s="26" t="s">
        <v>343</v>
      </c>
      <c r="E10" s="43" t="s">
        <v>364</v>
      </c>
      <c r="F10" s="44" t="s">
        <v>365</v>
      </c>
      <c r="G10" s="45"/>
      <c r="H10" s="46">
        <v>5</v>
      </c>
      <c r="I10" s="49"/>
      <c r="J10" s="31">
        <v>2</v>
      </c>
      <c r="K10" s="50">
        <v>0</v>
      </c>
    </row>
    <row r="11" spans="1:11" ht="30" customHeight="1">
      <c r="A11" s="26" t="s">
        <v>157</v>
      </c>
      <c r="B11" s="26" t="s">
        <v>362</v>
      </c>
      <c r="C11" s="26" t="s">
        <v>363</v>
      </c>
      <c r="D11" s="26" t="s">
        <v>343</v>
      </c>
      <c r="E11" s="43" t="s">
        <v>366</v>
      </c>
      <c r="F11" s="44" t="s">
        <v>367</v>
      </c>
      <c r="G11" s="45"/>
      <c r="H11" s="46">
        <v>1</v>
      </c>
      <c r="I11" s="49"/>
      <c r="J11" s="31">
        <v>0.3</v>
      </c>
      <c r="K11" s="50">
        <v>0</v>
      </c>
    </row>
    <row r="12" spans="1:11" ht="30" customHeight="1">
      <c r="A12" s="26" t="s">
        <v>157</v>
      </c>
      <c r="B12" s="26" t="s">
        <v>362</v>
      </c>
      <c r="C12" s="26" t="s">
        <v>363</v>
      </c>
      <c r="D12" s="26" t="s">
        <v>343</v>
      </c>
      <c r="E12" s="43" t="s">
        <v>368</v>
      </c>
      <c r="F12" s="44" t="s">
        <v>369</v>
      </c>
      <c r="G12" s="45"/>
      <c r="H12" s="46">
        <v>10</v>
      </c>
      <c r="I12" s="49"/>
      <c r="J12" s="31">
        <v>7</v>
      </c>
      <c r="K12" s="50">
        <v>0</v>
      </c>
    </row>
    <row r="13" spans="1:11" ht="30" customHeight="1">
      <c r="A13" s="26" t="s">
        <v>157</v>
      </c>
      <c r="B13" s="26" t="s">
        <v>362</v>
      </c>
      <c r="C13" s="26" t="s">
        <v>363</v>
      </c>
      <c r="D13" s="26" t="s">
        <v>343</v>
      </c>
      <c r="E13" s="43" t="s">
        <v>370</v>
      </c>
      <c r="F13" s="44" t="s">
        <v>371</v>
      </c>
      <c r="G13" s="45"/>
      <c r="H13" s="46">
        <v>8</v>
      </c>
      <c r="I13" s="49"/>
      <c r="J13" s="31">
        <v>4</v>
      </c>
      <c r="K13" s="50">
        <v>0</v>
      </c>
    </row>
    <row r="14" spans="1:11" ht="30" customHeight="1">
      <c r="A14" s="26" t="s">
        <v>157</v>
      </c>
      <c r="B14" s="26" t="s">
        <v>362</v>
      </c>
      <c r="C14" s="26" t="s">
        <v>363</v>
      </c>
      <c r="D14" s="26" t="s">
        <v>343</v>
      </c>
      <c r="E14" s="43" t="s">
        <v>372</v>
      </c>
      <c r="F14" s="44" t="s">
        <v>373</v>
      </c>
      <c r="G14" s="45"/>
      <c r="H14" s="46">
        <v>3</v>
      </c>
      <c r="I14" s="49"/>
      <c r="J14" s="31">
        <v>0.6</v>
      </c>
      <c r="K14" s="50">
        <v>0</v>
      </c>
    </row>
    <row r="15" spans="1:11" ht="30" customHeight="1">
      <c r="A15" s="26" t="s">
        <v>157</v>
      </c>
      <c r="B15" s="26" t="s">
        <v>362</v>
      </c>
      <c r="C15" s="26" t="s">
        <v>363</v>
      </c>
      <c r="D15" s="26" t="s">
        <v>343</v>
      </c>
      <c r="E15" s="43" t="s">
        <v>374</v>
      </c>
      <c r="F15" s="44" t="s">
        <v>375</v>
      </c>
      <c r="G15" s="45"/>
      <c r="H15" s="46">
        <v>1</v>
      </c>
      <c r="I15" s="49"/>
      <c r="J15" s="31">
        <v>0.4</v>
      </c>
      <c r="K15" s="50">
        <v>0</v>
      </c>
    </row>
    <row r="16" spans="1:11" ht="30" customHeight="1">
      <c r="A16" s="26" t="s">
        <v>157</v>
      </c>
      <c r="B16" s="26" t="s">
        <v>362</v>
      </c>
      <c r="C16" s="26" t="s">
        <v>363</v>
      </c>
      <c r="D16" s="26" t="s">
        <v>343</v>
      </c>
      <c r="E16" s="43" t="s">
        <v>376</v>
      </c>
      <c r="F16" s="44" t="s">
        <v>377</v>
      </c>
      <c r="G16" s="45"/>
      <c r="H16" s="46">
        <v>1</v>
      </c>
      <c r="I16" s="49"/>
      <c r="J16" s="31">
        <v>5</v>
      </c>
      <c r="K16" s="50">
        <v>0</v>
      </c>
    </row>
    <row r="17" spans="1:11" ht="30" customHeight="1">
      <c r="A17" s="26" t="s">
        <v>157</v>
      </c>
      <c r="B17" s="26" t="s">
        <v>362</v>
      </c>
      <c r="C17" s="26" t="s">
        <v>363</v>
      </c>
      <c r="D17" s="26" t="s">
        <v>343</v>
      </c>
      <c r="E17" s="43" t="s">
        <v>378</v>
      </c>
      <c r="F17" s="44" t="s">
        <v>379</v>
      </c>
      <c r="G17" s="45"/>
      <c r="H17" s="46">
        <v>1</v>
      </c>
      <c r="I17" s="49"/>
      <c r="J17" s="31">
        <v>1</v>
      </c>
      <c r="K17" s="50">
        <v>0</v>
      </c>
    </row>
    <row r="18" spans="1:11" ht="30" customHeight="1">
      <c r="A18" s="26" t="s">
        <v>157</v>
      </c>
      <c r="B18" s="26" t="s">
        <v>362</v>
      </c>
      <c r="C18" s="26" t="s">
        <v>363</v>
      </c>
      <c r="D18" s="26" t="s">
        <v>343</v>
      </c>
      <c r="E18" s="43" t="s">
        <v>380</v>
      </c>
      <c r="F18" s="44" t="s">
        <v>381</v>
      </c>
      <c r="G18" s="45"/>
      <c r="H18" s="46">
        <v>50</v>
      </c>
      <c r="I18" s="49"/>
      <c r="J18" s="31">
        <v>1</v>
      </c>
      <c r="K18" s="50">
        <v>0</v>
      </c>
    </row>
    <row r="19" spans="1:11" ht="30" customHeight="1">
      <c r="A19" s="26" t="s">
        <v>157</v>
      </c>
      <c r="B19" s="26" t="s">
        <v>362</v>
      </c>
      <c r="C19" s="26" t="s">
        <v>363</v>
      </c>
      <c r="D19" s="26" t="s">
        <v>343</v>
      </c>
      <c r="E19" s="43" t="s">
        <v>382</v>
      </c>
      <c r="F19" s="44" t="s">
        <v>381</v>
      </c>
      <c r="G19" s="45"/>
      <c r="H19" s="46">
        <v>12</v>
      </c>
      <c r="I19" s="49"/>
      <c r="J19" s="31">
        <v>4.8</v>
      </c>
      <c r="K19" s="50">
        <v>0</v>
      </c>
    </row>
    <row r="20" spans="1:11" ht="30" customHeight="1">
      <c r="A20" s="26" t="s">
        <v>157</v>
      </c>
      <c r="B20" s="26" t="s">
        <v>362</v>
      </c>
      <c r="C20" s="26" t="s">
        <v>363</v>
      </c>
      <c r="D20" s="26" t="s">
        <v>343</v>
      </c>
      <c r="E20" s="43" t="s">
        <v>383</v>
      </c>
      <c r="F20" s="44" t="s">
        <v>381</v>
      </c>
      <c r="G20" s="45"/>
      <c r="H20" s="46">
        <v>30</v>
      </c>
      <c r="I20" s="49"/>
      <c r="J20" s="31">
        <v>1.2</v>
      </c>
      <c r="K20" s="50">
        <v>0</v>
      </c>
    </row>
    <row r="21" spans="1:11" ht="30" customHeight="1">
      <c r="A21" s="26" t="s">
        <v>157</v>
      </c>
      <c r="B21" s="26" t="s">
        <v>362</v>
      </c>
      <c r="C21" s="26" t="s">
        <v>363</v>
      </c>
      <c r="D21" s="26" t="s">
        <v>343</v>
      </c>
      <c r="E21" s="43" t="s">
        <v>384</v>
      </c>
      <c r="F21" s="44" t="s">
        <v>381</v>
      </c>
      <c r="G21" s="45"/>
      <c r="H21" s="46">
        <v>100</v>
      </c>
      <c r="I21" s="49"/>
      <c r="J21" s="31">
        <v>0.4</v>
      </c>
      <c r="K21" s="50">
        <v>0</v>
      </c>
    </row>
    <row r="22" spans="1:11" ht="30" customHeight="1">
      <c r="A22" s="26" t="s">
        <v>157</v>
      </c>
      <c r="B22" s="26" t="s">
        <v>362</v>
      </c>
      <c r="C22" s="26" t="s">
        <v>363</v>
      </c>
      <c r="D22" s="26" t="s">
        <v>343</v>
      </c>
      <c r="E22" s="43" t="s">
        <v>385</v>
      </c>
      <c r="F22" s="44" t="s">
        <v>381</v>
      </c>
      <c r="G22" s="45"/>
      <c r="H22" s="46">
        <v>20</v>
      </c>
      <c r="I22" s="49"/>
      <c r="J22" s="31">
        <v>2</v>
      </c>
      <c r="K22" s="50">
        <v>0</v>
      </c>
    </row>
    <row r="23" spans="1:11" ht="30" customHeight="1">
      <c r="A23" s="26" t="s">
        <v>157</v>
      </c>
      <c r="B23" s="26" t="s">
        <v>362</v>
      </c>
      <c r="C23" s="26" t="s">
        <v>363</v>
      </c>
      <c r="D23" s="26" t="s">
        <v>343</v>
      </c>
      <c r="E23" s="43" t="s">
        <v>386</v>
      </c>
      <c r="F23" s="44" t="s">
        <v>381</v>
      </c>
      <c r="G23" s="45"/>
      <c r="H23" s="46">
        <v>30</v>
      </c>
      <c r="I23" s="49"/>
      <c r="J23" s="31">
        <v>2.4</v>
      </c>
      <c r="K23" s="50">
        <v>0</v>
      </c>
    </row>
    <row r="24" spans="1:11" ht="30" customHeight="1">
      <c r="A24" s="26" t="s">
        <v>157</v>
      </c>
      <c r="B24" s="26" t="s">
        <v>362</v>
      </c>
      <c r="C24" s="26" t="s">
        <v>363</v>
      </c>
      <c r="D24" s="26" t="s">
        <v>343</v>
      </c>
      <c r="E24" s="43" t="s">
        <v>387</v>
      </c>
      <c r="F24" s="44" t="s">
        <v>381</v>
      </c>
      <c r="G24" s="45"/>
      <c r="H24" s="46">
        <v>4</v>
      </c>
      <c r="I24" s="49"/>
      <c r="J24" s="31">
        <v>12</v>
      </c>
      <c r="K24" s="50">
        <v>0</v>
      </c>
    </row>
    <row r="25" spans="1:11" ht="30" customHeight="1">
      <c r="A25" s="26" t="s">
        <v>157</v>
      </c>
      <c r="B25" s="26" t="s">
        <v>362</v>
      </c>
      <c r="C25" s="26" t="s">
        <v>363</v>
      </c>
      <c r="D25" s="26" t="s">
        <v>343</v>
      </c>
      <c r="E25" s="43" t="s">
        <v>388</v>
      </c>
      <c r="F25" s="44" t="s">
        <v>389</v>
      </c>
      <c r="G25" s="45"/>
      <c r="H25" s="46">
        <v>24</v>
      </c>
      <c r="I25" s="49"/>
      <c r="J25" s="31">
        <v>4.8</v>
      </c>
      <c r="K25" s="50">
        <v>0</v>
      </c>
    </row>
    <row r="26" spans="1:11" ht="30" customHeight="1">
      <c r="A26" s="26" t="s">
        <v>157</v>
      </c>
      <c r="B26" s="26" t="s">
        <v>362</v>
      </c>
      <c r="C26" s="26" t="s">
        <v>363</v>
      </c>
      <c r="D26" s="26" t="s">
        <v>343</v>
      </c>
      <c r="E26" s="43" t="s">
        <v>390</v>
      </c>
      <c r="F26" s="44" t="s">
        <v>391</v>
      </c>
      <c r="G26" s="45"/>
      <c r="H26" s="46">
        <v>300</v>
      </c>
      <c r="I26" s="49"/>
      <c r="J26" s="31">
        <v>0.3</v>
      </c>
      <c r="K26" s="50">
        <v>0</v>
      </c>
    </row>
    <row r="27" spans="1:11" ht="30" customHeight="1">
      <c r="A27" s="26" t="s">
        <v>157</v>
      </c>
      <c r="B27" s="26" t="s">
        <v>362</v>
      </c>
      <c r="C27" s="26" t="s">
        <v>363</v>
      </c>
      <c r="D27" s="26" t="s">
        <v>343</v>
      </c>
      <c r="E27" s="43" t="s">
        <v>392</v>
      </c>
      <c r="F27" s="44" t="s">
        <v>393</v>
      </c>
      <c r="G27" s="45"/>
      <c r="H27" s="46">
        <v>1</v>
      </c>
      <c r="I27" s="49"/>
      <c r="J27" s="31">
        <v>8</v>
      </c>
      <c r="K27" s="50">
        <v>0</v>
      </c>
    </row>
  </sheetData>
  <mergeCells count="9">
    <mergeCell ref="H4:H5"/>
    <mergeCell ref="I4:I5"/>
    <mergeCell ref="J4:J5"/>
    <mergeCell ref="K4:K5"/>
    <mergeCell ref="A4:C4"/>
    <mergeCell ref="D4:D5"/>
    <mergeCell ref="E4:E5"/>
    <mergeCell ref="F4:F5"/>
    <mergeCell ref="G4:G5"/>
  </mergeCells>
  <phoneticPr fontId="0" type="noConversion"/>
  <printOptions gridLines="1"/>
  <pageMargins left="0.75" right="0.75" top="1" bottom="1" header="0" footer="0"/>
  <pageSetup orientation="portrait"/>
  <headerFooter scaleWithDoc="0" alignWithMargins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0"/>
  <sheetViews>
    <sheetView showGridLines="0" showZeros="0" topLeftCell="J1" workbookViewId="0">
      <selection activeCell="Y26" sqref="Y26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2.6640625" customWidth="1"/>
    <col min="4" max="4" width="13.5" customWidth="1"/>
    <col min="5" max="5" width="13.1640625" customWidth="1"/>
    <col min="6" max="6" width="12.6640625" customWidth="1"/>
    <col min="7" max="7" width="9.1640625" customWidth="1"/>
    <col min="8" max="8" width="11.5" customWidth="1"/>
    <col min="9" max="9" width="13.83203125" customWidth="1"/>
    <col min="10" max="11" width="9.1640625" customWidth="1"/>
    <col min="12" max="12" width="15.33203125" customWidth="1"/>
    <col min="13" max="13" width="14.6640625" customWidth="1"/>
    <col min="14" max="14" width="15.6640625" customWidth="1"/>
    <col min="15" max="15" width="10.1640625" customWidth="1"/>
    <col min="16" max="16" width="14" customWidth="1"/>
    <col min="17" max="17" width="13.83203125" customWidth="1"/>
    <col min="18" max="18" width="14.83203125" customWidth="1"/>
    <col min="19" max="19" width="10" customWidth="1"/>
    <col min="20" max="20" width="10.5" customWidth="1"/>
    <col min="21" max="21" width="11.5" customWidth="1"/>
  </cols>
  <sheetData>
    <row r="1" spans="1:31" ht="17.25" customHeight="1">
      <c r="A1" s="20" t="s">
        <v>33</v>
      </c>
      <c r="S1" s="34"/>
    </row>
    <row r="2" spans="1:31" ht="25.5" customHeight="1">
      <c r="A2" s="172" t="s">
        <v>394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31" ht="12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AC3" s="37" t="s">
        <v>41</v>
      </c>
    </row>
    <row r="4" spans="1:31" ht="18.75" customHeight="1">
      <c r="A4" s="22"/>
      <c r="B4" s="23"/>
      <c r="C4" s="177" t="s">
        <v>395</v>
      </c>
      <c r="D4" s="194"/>
      <c r="E4" s="194"/>
      <c r="F4" s="194"/>
      <c r="G4" s="194"/>
      <c r="H4" s="194"/>
      <c r="I4" s="194"/>
      <c r="J4" s="177"/>
      <c r="K4" s="177"/>
      <c r="L4" s="198" t="s">
        <v>396</v>
      </c>
      <c r="M4" s="193"/>
      <c r="N4" s="193"/>
      <c r="O4" s="193"/>
      <c r="P4" s="193"/>
      <c r="Q4" s="193"/>
      <c r="R4" s="193"/>
      <c r="S4" s="193"/>
      <c r="T4" s="191"/>
      <c r="U4" s="193" t="s">
        <v>397</v>
      </c>
      <c r="V4" s="193"/>
      <c r="W4" s="193"/>
      <c r="X4" s="193"/>
      <c r="Y4" s="193"/>
      <c r="Z4" s="193"/>
      <c r="AA4" s="193"/>
      <c r="AB4" s="193"/>
      <c r="AC4" s="193"/>
    </row>
    <row r="5" spans="1:31" ht="21.75" customHeight="1">
      <c r="A5" s="190" t="s">
        <v>118</v>
      </c>
      <c r="B5" s="190" t="s">
        <v>119</v>
      </c>
      <c r="C5" s="192" t="s">
        <v>121</v>
      </c>
      <c r="D5" s="187" t="s">
        <v>398</v>
      </c>
      <c r="E5" s="187"/>
      <c r="F5" s="187"/>
      <c r="G5" s="187"/>
      <c r="H5" s="187"/>
      <c r="I5" s="187"/>
      <c r="J5" s="195" t="s">
        <v>258</v>
      </c>
      <c r="K5" s="192" t="s">
        <v>262</v>
      </c>
      <c r="L5" s="192" t="s">
        <v>121</v>
      </c>
      <c r="M5" s="187" t="s">
        <v>398</v>
      </c>
      <c r="N5" s="193"/>
      <c r="O5" s="193"/>
      <c r="P5" s="193"/>
      <c r="Q5" s="193"/>
      <c r="R5" s="193"/>
      <c r="S5" s="196" t="s">
        <v>258</v>
      </c>
      <c r="T5" s="190" t="s">
        <v>262</v>
      </c>
      <c r="U5" s="187" t="s">
        <v>121</v>
      </c>
      <c r="V5" s="199" t="s">
        <v>398</v>
      </c>
      <c r="W5" s="193"/>
      <c r="X5" s="193"/>
      <c r="Y5" s="193"/>
      <c r="Z5" s="193"/>
      <c r="AA5" s="191"/>
      <c r="AB5" s="175" t="s">
        <v>258</v>
      </c>
      <c r="AC5" s="201" t="s">
        <v>262</v>
      </c>
    </row>
    <row r="6" spans="1:31" ht="21" customHeight="1">
      <c r="A6" s="190"/>
      <c r="B6" s="190"/>
      <c r="C6" s="190"/>
      <c r="D6" s="187" t="s">
        <v>399</v>
      </c>
      <c r="E6" s="177" t="s">
        <v>400</v>
      </c>
      <c r="F6" s="177" t="s">
        <v>266</v>
      </c>
      <c r="G6" s="177" t="s">
        <v>401</v>
      </c>
      <c r="H6" s="177"/>
      <c r="I6" s="177"/>
      <c r="J6" s="196"/>
      <c r="K6" s="190"/>
      <c r="L6" s="187"/>
      <c r="M6" s="192" t="s">
        <v>399</v>
      </c>
      <c r="N6" s="176" t="s">
        <v>400</v>
      </c>
      <c r="O6" s="176" t="s">
        <v>266</v>
      </c>
      <c r="P6" s="177" t="s">
        <v>401</v>
      </c>
      <c r="Q6" s="177"/>
      <c r="R6" s="177"/>
      <c r="S6" s="196"/>
      <c r="T6" s="190"/>
      <c r="U6" s="187"/>
      <c r="V6" s="177" t="s">
        <v>399</v>
      </c>
      <c r="W6" s="177" t="s">
        <v>400</v>
      </c>
      <c r="X6" s="177" t="s">
        <v>266</v>
      </c>
      <c r="Y6" s="177" t="s">
        <v>401</v>
      </c>
      <c r="Z6" s="177"/>
      <c r="AA6" s="188"/>
      <c r="AB6" s="175"/>
      <c r="AC6" s="201"/>
    </row>
    <row r="7" spans="1:31" ht="24.75" customHeight="1">
      <c r="A7" s="191"/>
      <c r="B7" s="191"/>
      <c r="C7" s="191"/>
      <c r="D7" s="193"/>
      <c r="E7" s="194"/>
      <c r="F7" s="194"/>
      <c r="G7" s="24" t="s">
        <v>399</v>
      </c>
      <c r="H7" s="25" t="s">
        <v>402</v>
      </c>
      <c r="I7" s="29" t="s">
        <v>274</v>
      </c>
      <c r="J7" s="197"/>
      <c r="K7" s="191"/>
      <c r="L7" s="193"/>
      <c r="M7" s="191"/>
      <c r="N7" s="176"/>
      <c r="O7" s="177"/>
      <c r="P7" s="30" t="s">
        <v>399</v>
      </c>
      <c r="Q7" s="35" t="s">
        <v>402</v>
      </c>
      <c r="R7" s="36" t="s">
        <v>274</v>
      </c>
      <c r="S7" s="190"/>
      <c r="T7" s="190"/>
      <c r="U7" s="193"/>
      <c r="V7" s="194"/>
      <c r="W7" s="194"/>
      <c r="X7" s="194"/>
      <c r="Y7" s="25" t="s">
        <v>399</v>
      </c>
      <c r="Z7" s="25" t="s">
        <v>402</v>
      </c>
      <c r="AA7" s="38" t="s">
        <v>274</v>
      </c>
      <c r="AB7" s="200"/>
      <c r="AC7" s="202"/>
    </row>
    <row r="8" spans="1:31" ht="21" customHeight="1">
      <c r="A8" s="24" t="s">
        <v>126</v>
      </c>
      <c r="B8" s="24" t="s">
        <v>126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E8" s="28"/>
    </row>
    <row r="9" spans="1:31" ht="19.5" customHeight="1">
      <c r="A9" s="26"/>
      <c r="B9" s="26" t="s">
        <v>121</v>
      </c>
      <c r="C9" s="27">
        <v>20.2</v>
      </c>
      <c r="D9" s="27">
        <v>9</v>
      </c>
      <c r="E9" s="27">
        <v>0</v>
      </c>
      <c r="F9" s="27">
        <v>4</v>
      </c>
      <c r="G9" s="27">
        <v>5</v>
      </c>
      <c r="H9" s="27">
        <v>0</v>
      </c>
      <c r="I9" s="27">
        <v>5</v>
      </c>
      <c r="J9" s="27">
        <v>5.5</v>
      </c>
      <c r="K9" s="27">
        <v>5.7</v>
      </c>
      <c r="L9" s="31">
        <v>24</v>
      </c>
      <c r="M9" s="32">
        <v>16</v>
      </c>
      <c r="N9" s="33">
        <v>0</v>
      </c>
      <c r="O9" s="27">
        <v>3</v>
      </c>
      <c r="P9" s="31">
        <v>13</v>
      </c>
      <c r="Q9" s="33">
        <v>0</v>
      </c>
      <c r="R9" s="31">
        <v>13</v>
      </c>
      <c r="S9" s="33">
        <v>4</v>
      </c>
      <c r="T9" s="31">
        <v>4</v>
      </c>
      <c r="U9" s="33">
        <f>L9-C9</f>
        <v>3.8</v>
      </c>
      <c r="V9" s="27">
        <f>M9-D9</f>
        <v>7</v>
      </c>
      <c r="W9" s="27">
        <v>0</v>
      </c>
      <c r="X9" s="27">
        <f>O9-F9</f>
        <v>-1</v>
      </c>
      <c r="Y9" s="27">
        <f>P9-G9</f>
        <v>8</v>
      </c>
      <c r="Z9" s="27">
        <v>0</v>
      </c>
      <c r="AA9" s="27">
        <f>R9-I9</f>
        <v>8</v>
      </c>
      <c r="AB9" s="27">
        <f>S9-J9</f>
        <v>-1.5</v>
      </c>
      <c r="AC9" s="31">
        <f>T9-K9</f>
        <v>-1.7</v>
      </c>
      <c r="AD9" s="28"/>
    </row>
    <row r="10" spans="1:31" ht="19.5" customHeight="1">
      <c r="A10" s="26"/>
      <c r="B10" s="26" t="s">
        <v>127</v>
      </c>
      <c r="C10" s="27">
        <v>20.2</v>
      </c>
      <c r="D10" s="27">
        <v>9</v>
      </c>
      <c r="E10" s="27">
        <v>0</v>
      </c>
      <c r="F10" s="27">
        <v>4</v>
      </c>
      <c r="G10" s="27">
        <v>5</v>
      </c>
      <c r="H10" s="27">
        <v>0</v>
      </c>
      <c r="I10" s="27">
        <v>5</v>
      </c>
      <c r="J10" s="27">
        <v>5.5</v>
      </c>
      <c r="K10" s="27">
        <v>5.7</v>
      </c>
      <c r="L10" s="31">
        <v>24</v>
      </c>
      <c r="M10" s="32">
        <v>16</v>
      </c>
      <c r="N10" s="33">
        <v>0</v>
      </c>
      <c r="O10" s="27">
        <v>3</v>
      </c>
      <c r="P10" s="31">
        <v>13</v>
      </c>
      <c r="Q10" s="33">
        <v>0</v>
      </c>
      <c r="R10" s="31">
        <v>13</v>
      </c>
      <c r="S10" s="33">
        <v>4</v>
      </c>
      <c r="T10" s="31">
        <v>4</v>
      </c>
      <c r="U10" s="33">
        <f t="shared" ref="U10:U12" si="0">L10-C10</f>
        <v>3.8</v>
      </c>
      <c r="V10" s="27">
        <f t="shared" ref="V10:V12" si="1">M10-D10</f>
        <v>7</v>
      </c>
      <c r="W10" s="27">
        <v>0</v>
      </c>
      <c r="X10" s="27">
        <f t="shared" ref="X10:X12" si="2">O10-F10</f>
        <v>-1</v>
      </c>
      <c r="Y10" s="27">
        <f t="shared" ref="Y10:Y12" si="3">P10-G10</f>
        <v>8</v>
      </c>
      <c r="Z10" s="27">
        <v>0</v>
      </c>
      <c r="AA10" s="27">
        <f t="shared" ref="AA10:AA12" si="4">R10-I10</f>
        <v>8</v>
      </c>
      <c r="AB10" s="27">
        <f t="shared" ref="AB10:AB12" si="5">S10-J10</f>
        <v>-1.5</v>
      </c>
      <c r="AC10" s="31">
        <f t="shared" ref="AC10:AC12" si="6">T10-K10</f>
        <v>-1.7</v>
      </c>
      <c r="AD10" s="28"/>
    </row>
    <row r="11" spans="1:31" ht="19.5" customHeight="1">
      <c r="A11" s="26" t="s">
        <v>128</v>
      </c>
      <c r="B11" s="26" t="s">
        <v>129</v>
      </c>
      <c r="C11" s="27">
        <v>20.2</v>
      </c>
      <c r="D11" s="27">
        <v>9</v>
      </c>
      <c r="E11" s="27">
        <v>0</v>
      </c>
      <c r="F11" s="27">
        <v>4</v>
      </c>
      <c r="G11" s="27">
        <v>5</v>
      </c>
      <c r="H11" s="27">
        <v>0</v>
      </c>
      <c r="I11" s="27">
        <v>5</v>
      </c>
      <c r="J11" s="27">
        <v>5.5</v>
      </c>
      <c r="K11" s="27">
        <v>5.7</v>
      </c>
      <c r="L11" s="31">
        <v>16</v>
      </c>
      <c r="M11" s="32">
        <v>8</v>
      </c>
      <c r="N11" s="33">
        <v>0</v>
      </c>
      <c r="O11" s="27">
        <v>3</v>
      </c>
      <c r="P11" s="31">
        <v>5</v>
      </c>
      <c r="Q11" s="33">
        <v>0</v>
      </c>
      <c r="R11" s="31">
        <v>5</v>
      </c>
      <c r="S11" s="33">
        <v>4</v>
      </c>
      <c r="T11" s="31">
        <v>4</v>
      </c>
      <c r="U11" s="33">
        <f t="shared" si="0"/>
        <v>-4.2</v>
      </c>
      <c r="V11" s="27">
        <f t="shared" si="1"/>
        <v>-1</v>
      </c>
      <c r="W11" s="27">
        <v>0</v>
      </c>
      <c r="X11" s="27">
        <f t="shared" si="2"/>
        <v>-1</v>
      </c>
      <c r="Y11" s="27">
        <f t="shared" si="3"/>
        <v>0</v>
      </c>
      <c r="Z11" s="27">
        <v>0</v>
      </c>
      <c r="AA11" s="27">
        <f t="shared" si="4"/>
        <v>0</v>
      </c>
      <c r="AB11" s="27">
        <f t="shared" si="5"/>
        <v>-1.5</v>
      </c>
      <c r="AC11" s="31">
        <f t="shared" si="6"/>
        <v>-1.7</v>
      </c>
      <c r="AD11" s="28"/>
    </row>
    <row r="12" spans="1:31" ht="19.5" customHeight="1">
      <c r="A12" s="26" t="s">
        <v>144</v>
      </c>
      <c r="B12" s="26" t="s">
        <v>145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31">
        <v>8</v>
      </c>
      <c r="M12" s="32">
        <v>8</v>
      </c>
      <c r="N12" s="33">
        <v>0</v>
      </c>
      <c r="O12" s="27">
        <v>0</v>
      </c>
      <c r="P12" s="31">
        <v>8</v>
      </c>
      <c r="Q12" s="33">
        <v>0</v>
      </c>
      <c r="R12" s="31">
        <v>8</v>
      </c>
      <c r="S12" s="33">
        <v>0</v>
      </c>
      <c r="T12" s="31">
        <v>0</v>
      </c>
      <c r="U12" s="33">
        <f t="shared" si="0"/>
        <v>8</v>
      </c>
      <c r="V12" s="27">
        <f t="shared" si="1"/>
        <v>8</v>
      </c>
      <c r="W12" s="27">
        <v>0</v>
      </c>
      <c r="X12" s="27">
        <f t="shared" si="2"/>
        <v>0</v>
      </c>
      <c r="Y12" s="27">
        <f t="shared" si="3"/>
        <v>8</v>
      </c>
      <c r="Z12" s="27">
        <v>0</v>
      </c>
      <c r="AA12" s="27">
        <f t="shared" si="4"/>
        <v>8</v>
      </c>
      <c r="AB12" s="27">
        <f t="shared" si="5"/>
        <v>0</v>
      </c>
      <c r="AC12" s="31">
        <f t="shared" si="6"/>
        <v>0</v>
      </c>
      <c r="AD12" s="28"/>
    </row>
    <row r="13" spans="1:31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Q13" s="28"/>
      <c r="R13" s="28"/>
      <c r="S13" s="28"/>
      <c r="T13" s="28"/>
      <c r="Z13" s="28"/>
      <c r="AA13" s="28"/>
      <c r="AB13" s="28"/>
      <c r="AC13" s="28"/>
    </row>
    <row r="14" spans="1:31" ht="12.75" customHeigh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Q14" s="28"/>
      <c r="R14" s="28"/>
      <c r="S14" s="28"/>
      <c r="T14" s="28"/>
      <c r="Z14" s="28"/>
      <c r="AA14" s="28"/>
      <c r="AB14" s="28"/>
      <c r="AC14" s="28"/>
    </row>
    <row r="15" spans="1:31" ht="12.75" customHeigh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Q15" s="28"/>
      <c r="R15" s="28"/>
      <c r="S15" s="28"/>
      <c r="T15" s="28"/>
      <c r="Z15" s="28"/>
      <c r="AA15" s="28"/>
      <c r="AB15" s="28"/>
      <c r="AC15" s="28"/>
    </row>
    <row r="16" spans="1:31" ht="12.75" customHeight="1">
      <c r="I16" s="28"/>
      <c r="L16" s="28"/>
      <c r="M16" s="28"/>
      <c r="N16" s="28"/>
      <c r="O16" s="28"/>
      <c r="R16" s="28"/>
      <c r="S16" s="28"/>
      <c r="Z16" s="28"/>
      <c r="AA16" s="28"/>
      <c r="AB16" s="28"/>
      <c r="AC16" s="28"/>
    </row>
    <row r="17" spans="2:28" ht="12.75" customHeight="1">
      <c r="I17" s="28"/>
      <c r="L17" s="28"/>
      <c r="M17" s="28"/>
      <c r="N17" s="28"/>
      <c r="R17" s="28"/>
      <c r="AA17" s="28"/>
      <c r="AB17" s="28"/>
    </row>
    <row r="18" spans="2:28" ht="12.7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M18" s="28"/>
      <c r="N18" s="28"/>
      <c r="AA18" s="28"/>
      <c r="AB18" s="28"/>
    </row>
    <row r="19" spans="2:28" ht="12.7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N19" s="28"/>
      <c r="AA19" s="28"/>
    </row>
    <row r="20" spans="2:28" ht="12.75" customHeight="1">
      <c r="AA20" s="2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5:A7"/>
    <mergeCell ref="B5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75" right="0.75" top="1" bottom="1" header="0" footer="0"/>
  <pageSetup paperSize="9" orientation="landscape" horizontalDpi="1200" verticalDpi="120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>
      <selection activeCell="L11" sqref="L11"/>
    </sheetView>
  </sheetViews>
  <sheetFormatPr defaultColWidth="9.1640625" defaultRowHeight="12.75" customHeight="1"/>
  <cols>
    <col min="1" max="1" width="15" customWidth="1"/>
    <col min="2" max="2" width="19" customWidth="1"/>
    <col min="3" max="3" width="15" customWidth="1"/>
    <col min="4" max="4" width="37.1640625" customWidth="1"/>
    <col min="5" max="5" width="21.83203125" customWidth="1"/>
    <col min="6" max="9" width="15" customWidth="1"/>
  </cols>
  <sheetData>
    <row r="1" spans="1:5" ht="12.75" customHeight="1">
      <c r="A1" s="1" t="s">
        <v>35</v>
      </c>
      <c r="B1" s="2"/>
      <c r="C1" s="2"/>
      <c r="D1" s="2"/>
      <c r="E1" s="19"/>
    </row>
    <row r="2" spans="1:5" ht="28.5" customHeight="1">
      <c r="A2" s="209" t="s">
        <v>36</v>
      </c>
      <c r="B2" s="209"/>
      <c r="C2" s="209"/>
      <c r="D2" s="209"/>
      <c r="E2" s="209"/>
    </row>
    <row r="3" spans="1:5" ht="12.75" customHeight="1">
      <c r="A3" s="210"/>
      <c r="B3" s="210"/>
      <c r="C3" s="210"/>
      <c r="D3" s="210"/>
      <c r="E3" s="210"/>
    </row>
    <row r="4" spans="1:5" ht="12.75" customHeight="1">
      <c r="A4" s="210"/>
      <c r="B4" s="210"/>
      <c r="C4" s="210"/>
      <c r="D4" s="210"/>
      <c r="E4" s="210"/>
    </row>
    <row r="5" spans="1:5" ht="20.25" customHeight="1">
      <c r="A5" s="211" t="s">
        <v>403</v>
      </c>
      <c r="B5" s="211"/>
      <c r="C5" s="212"/>
      <c r="D5" s="213"/>
      <c r="E5" s="213"/>
    </row>
    <row r="6" spans="1:5" ht="20.25" customHeight="1">
      <c r="A6" s="203" t="s">
        <v>404</v>
      </c>
      <c r="B6" s="203"/>
      <c r="C6" s="203"/>
      <c r="D6" s="205"/>
      <c r="E6" s="205"/>
    </row>
    <row r="7" spans="1:5" ht="20.25" customHeight="1">
      <c r="A7" s="203" t="s">
        <v>405</v>
      </c>
      <c r="B7" s="208"/>
      <c r="C7" s="208"/>
      <c r="D7" s="9" t="s">
        <v>406</v>
      </c>
      <c r="E7" s="9"/>
    </row>
    <row r="8" spans="1:5" ht="27" customHeight="1">
      <c r="A8" s="208"/>
      <c r="B8" s="208"/>
      <c r="C8" s="208"/>
      <c r="D8" s="9" t="s">
        <v>407</v>
      </c>
      <c r="E8" s="9"/>
    </row>
    <row r="9" spans="1:5" ht="27" customHeight="1">
      <c r="A9" s="208"/>
      <c r="B9" s="208"/>
      <c r="C9" s="208"/>
      <c r="D9" s="9" t="s">
        <v>408</v>
      </c>
      <c r="E9" s="9"/>
    </row>
    <row r="10" spans="1:5" ht="18.75" customHeight="1">
      <c r="A10" s="207" t="s">
        <v>409</v>
      </c>
      <c r="B10" s="203" t="s">
        <v>410</v>
      </c>
      <c r="C10" s="203"/>
      <c r="D10" s="203"/>
      <c r="E10" s="203"/>
    </row>
    <row r="11" spans="1:5" ht="67.5" customHeight="1">
      <c r="A11" s="207"/>
      <c r="B11" s="206" t="s">
        <v>411</v>
      </c>
      <c r="C11" s="206"/>
      <c r="D11" s="206"/>
      <c r="E11" s="206"/>
    </row>
    <row r="12" spans="1:5" ht="21" customHeight="1">
      <c r="A12" s="203" t="s">
        <v>412</v>
      </c>
      <c r="B12" s="11" t="s">
        <v>413</v>
      </c>
      <c r="C12" s="8" t="s">
        <v>414</v>
      </c>
      <c r="D12" s="8" t="s">
        <v>415</v>
      </c>
      <c r="E12" s="8" t="s">
        <v>416</v>
      </c>
    </row>
    <row r="13" spans="1:5" ht="21" customHeight="1">
      <c r="A13" s="203"/>
      <c r="B13" s="203" t="s">
        <v>417</v>
      </c>
      <c r="C13" s="203" t="s">
        <v>418</v>
      </c>
      <c r="D13" s="9" t="s">
        <v>419</v>
      </c>
      <c r="E13" s="17"/>
    </row>
    <row r="14" spans="1:5" ht="21" customHeight="1">
      <c r="A14" s="203"/>
      <c r="B14" s="204"/>
      <c r="C14" s="203"/>
      <c r="D14" s="9" t="s">
        <v>420</v>
      </c>
      <c r="E14" s="17"/>
    </row>
    <row r="15" spans="1:5" ht="21" customHeight="1">
      <c r="A15" s="203"/>
      <c r="B15" s="204"/>
      <c r="C15" s="203"/>
      <c r="D15" s="9" t="s">
        <v>421</v>
      </c>
      <c r="E15" s="17"/>
    </row>
    <row r="16" spans="1:5" ht="21" customHeight="1">
      <c r="A16" s="203"/>
      <c r="B16" s="204"/>
      <c r="C16" s="203" t="s">
        <v>422</v>
      </c>
      <c r="D16" s="9" t="s">
        <v>419</v>
      </c>
      <c r="E16" s="17"/>
    </row>
    <row r="17" spans="1:5" ht="21" customHeight="1">
      <c r="A17" s="203"/>
      <c r="B17" s="204"/>
      <c r="C17" s="203"/>
      <c r="D17" s="9" t="s">
        <v>420</v>
      </c>
      <c r="E17" s="17"/>
    </row>
    <row r="18" spans="1:5" ht="21" customHeight="1">
      <c r="A18" s="203"/>
      <c r="B18" s="204"/>
      <c r="C18" s="203"/>
      <c r="D18" s="9" t="s">
        <v>421</v>
      </c>
      <c r="E18" s="17"/>
    </row>
    <row r="19" spans="1:5" ht="21" customHeight="1">
      <c r="A19" s="203"/>
      <c r="B19" s="204"/>
      <c r="C19" s="203" t="s">
        <v>423</v>
      </c>
      <c r="D19" s="9" t="s">
        <v>419</v>
      </c>
      <c r="E19" s="17"/>
    </row>
    <row r="20" spans="1:5" ht="21" customHeight="1">
      <c r="A20" s="203"/>
      <c r="B20" s="204"/>
      <c r="C20" s="203"/>
      <c r="D20" s="9" t="s">
        <v>420</v>
      </c>
      <c r="E20" s="17"/>
    </row>
    <row r="21" spans="1:5" ht="21" customHeight="1">
      <c r="A21" s="203"/>
      <c r="B21" s="204"/>
      <c r="C21" s="203"/>
      <c r="D21" s="9" t="s">
        <v>421</v>
      </c>
      <c r="E21" s="17"/>
    </row>
    <row r="22" spans="1:5" ht="21" customHeight="1">
      <c r="A22" s="203"/>
      <c r="B22" s="204"/>
      <c r="C22" s="203" t="s">
        <v>424</v>
      </c>
      <c r="D22" s="9" t="s">
        <v>419</v>
      </c>
      <c r="E22" s="17"/>
    </row>
    <row r="23" spans="1:5" ht="21" customHeight="1">
      <c r="A23" s="203"/>
      <c r="B23" s="204"/>
      <c r="C23" s="203"/>
      <c r="D23" s="9" t="s">
        <v>420</v>
      </c>
      <c r="E23" s="17"/>
    </row>
    <row r="24" spans="1:5" ht="21" customHeight="1">
      <c r="A24" s="203"/>
      <c r="B24" s="204"/>
      <c r="C24" s="203"/>
      <c r="D24" s="9" t="s">
        <v>421</v>
      </c>
      <c r="E24" s="17"/>
    </row>
    <row r="25" spans="1:5" ht="21" customHeight="1">
      <c r="A25" s="203"/>
      <c r="B25" s="204"/>
      <c r="C25" s="8" t="s">
        <v>425</v>
      </c>
      <c r="D25" s="17"/>
      <c r="E25" s="8"/>
    </row>
    <row r="26" spans="1:5" ht="21" customHeight="1">
      <c r="A26" s="203"/>
      <c r="B26" s="203" t="s">
        <v>426</v>
      </c>
      <c r="C26" s="203" t="s">
        <v>427</v>
      </c>
      <c r="D26" s="9" t="s">
        <v>419</v>
      </c>
      <c r="E26" s="17"/>
    </row>
    <row r="27" spans="1:5" ht="21" customHeight="1">
      <c r="A27" s="203"/>
      <c r="B27" s="204"/>
      <c r="C27" s="203"/>
      <c r="D27" s="9" t="s">
        <v>420</v>
      </c>
      <c r="E27" s="17"/>
    </row>
    <row r="28" spans="1:5" ht="21" customHeight="1">
      <c r="A28" s="203"/>
      <c r="B28" s="204"/>
      <c r="C28" s="203"/>
      <c r="D28" s="9" t="s">
        <v>421</v>
      </c>
      <c r="E28" s="17"/>
    </row>
    <row r="29" spans="1:5" ht="21" customHeight="1">
      <c r="A29" s="203"/>
      <c r="B29" s="204"/>
      <c r="C29" s="203" t="s">
        <v>428</v>
      </c>
      <c r="D29" s="9" t="s">
        <v>419</v>
      </c>
      <c r="E29" s="17"/>
    </row>
    <row r="30" spans="1:5" ht="21" customHeight="1">
      <c r="A30" s="203"/>
      <c r="B30" s="204"/>
      <c r="C30" s="203"/>
      <c r="D30" s="9" t="s">
        <v>420</v>
      </c>
      <c r="E30" s="17"/>
    </row>
    <row r="31" spans="1:5" ht="21" customHeight="1">
      <c r="A31" s="203"/>
      <c r="B31" s="204"/>
      <c r="C31" s="203"/>
      <c r="D31" s="9" t="s">
        <v>421</v>
      </c>
      <c r="E31" s="17"/>
    </row>
    <row r="32" spans="1:5" ht="21" customHeight="1">
      <c r="A32" s="203"/>
      <c r="B32" s="204"/>
      <c r="C32" s="203" t="s">
        <v>429</v>
      </c>
      <c r="D32" s="9" t="s">
        <v>419</v>
      </c>
      <c r="E32" s="17"/>
    </row>
    <row r="33" spans="1:5" ht="21" customHeight="1">
      <c r="A33" s="203"/>
      <c r="B33" s="204"/>
      <c r="C33" s="203"/>
      <c r="D33" s="9" t="s">
        <v>420</v>
      </c>
      <c r="E33" s="17"/>
    </row>
    <row r="34" spans="1:5" ht="21" customHeight="1">
      <c r="A34" s="203"/>
      <c r="B34" s="204"/>
      <c r="C34" s="203"/>
      <c r="D34" s="9" t="s">
        <v>421</v>
      </c>
      <c r="E34" s="17"/>
    </row>
    <row r="35" spans="1:5" ht="21" customHeight="1">
      <c r="A35" s="203"/>
      <c r="B35" s="204"/>
      <c r="C35" s="203" t="s">
        <v>430</v>
      </c>
      <c r="D35" s="9" t="s">
        <v>419</v>
      </c>
      <c r="E35" s="17"/>
    </row>
    <row r="36" spans="1:5" ht="21" customHeight="1">
      <c r="A36" s="203"/>
      <c r="B36" s="204"/>
      <c r="C36" s="203"/>
      <c r="D36" s="9" t="s">
        <v>420</v>
      </c>
      <c r="E36" s="17"/>
    </row>
    <row r="37" spans="1:5" ht="21" customHeight="1">
      <c r="A37" s="203"/>
      <c r="B37" s="204"/>
      <c r="C37" s="203"/>
      <c r="D37" s="9" t="s">
        <v>421</v>
      </c>
      <c r="E37" s="17"/>
    </row>
    <row r="38" spans="1:5" ht="21" customHeight="1">
      <c r="A38" s="203"/>
      <c r="B38" s="204"/>
      <c r="C38" s="8" t="s">
        <v>425</v>
      </c>
      <c r="D38" s="17"/>
      <c r="E38" s="17"/>
    </row>
    <row r="39" spans="1:5" ht="21" customHeight="1">
      <c r="A39" s="203"/>
      <c r="B39" s="203" t="s">
        <v>431</v>
      </c>
      <c r="C39" s="203" t="s">
        <v>432</v>
      </c>
      <c r="D39" s="9" t="s">
        <v>419</v>
      </c>
      <c r="E39" s="18"/>
    </row>
    <row r="40" spans="1:5" ht="21" customHeight="1">
      <c r="A40" s="203"/>
      <c r="B40" s="203"/>
      <c r="C40" s="203"/>
      <c r="D40" s="9" t="s">
        <v>420</v>
      </c>
      <c r="E40" s="8"/>
    </row>
    <row r="41" spans="1:5" ht="21" customHeight="1">
      <c r="A41" s="203"/>
      <c r="B41" s="203"/>
      <c r="C41" s="203"/>
      <c r="D41" s="9" t="s">
        <v>421</v>
      </c>
      <c r="E41" s="8"/>
    </row>
    <row r="42" spans="1:5" ht="21" customHeight="1">
      <c r="A42" s="203"/>
      <c r="B42" s="203"/>
      <c r="C42" s="8" t="s">
        <v>425</v>
      </c>
      <c r="D42" s="17"/>
      <c r="E42" s="8"/>
    </row>
  </sheetData>
  <mergeCells count="24">
    <mergeCell ref="A2:E2"/>
    <mergeCell ref="A3:E3"/>
    <mergeCell ref="A4:E4"/>
    <mergeCell ref="A5:C5"/>
    <mergeCell ref="D5:E5"/>
    <mergeCell ref="A6:C6"/>
    <mergeCell ref="D6:E6"/>
    <mergeCell ref="B10:E10"/>
    <mergeCell ref="B11:E11"/>
    <mergeCell ref="A10:A11"/>
    <mergeCell ref="A7:C9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</mergeCells>
  <phoneticPr fontId="0" type="noConversion"/>
  <printOptions horizontalCentered="1"/>
  <pageMargins left="0.75" right="0.75" top="1" bottom="1" header="0" footer="0"/>
  <pageSetup paperSize="9" scale="75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workbookViewId="0"/>
  </sheetViews>
  <sheetFormatPr defaultColWidth="9.1640625" defaultRowHeight="12.75" customHeight="1"/>
  <cols>
    <col min="1" max="8" width="17.5" customWidth="1"/>
  </cols>
  <sheetData>
    <row r="1" spans="1:8" ht="12.75" customHeight="1">
      <c r="A1" s="1" t="s">
        <v>37</v>
      </c>
      <c r="B1" s="13"/>
      <c r="C1" s="13"/>
      <c r="D1" s="13"/>
      <c r="E1" s="14"/>
      <c r="F1" s="14"/>
      <c r="G1" s="14"/>
      <c r="H1" s="14"/>
    </row>
    <row r="2" spans="1:8" ht="28.5" customHeight="1">
      <c r="A2" s="209" t="s">
        <v>38</v>
      </c>
      <c r="B2" s="209"/>
      <c r="C2" s="209"/>
      <c r="D2" s="209"/>
      <c r="E2" s="209"/>
      <c r="F2" s="209"/>
      <c r="G2" s="209"/>
      <c r="H2" s="209"/>
    </row>
    <row r="3" spans="1:8" ht="12.75" customHeight="1">
      <c r="A3" s="210"/>
      <c r="B3" s="210"/>
      <c r="C3" s="210"/>
      <c r="D3" s="210"/>
      <c r="E3" s="210"/>
      <c r="F3" s="210"/>
      <c r="G3" s="210"/>
      <c r="H3" s="210"/>
    </row>
    <row r="4" spans="1:8" ht="12.75" customHeight="1">
      <c r="A4" s="15"/>
      <c r="B4" s="15"/>
      <c r="C4" s="15"/>
      <c r="D4" s="15"/>
      <c r="E4" s="14"/>
      <c r="F4" s="14"/>
      <c r="G4" s="14"/>
      <c r="H4" s="14"/>
    </row>
    <row r="5" spans="1:8" ht="22.5" customHeight="1">
      <c r="A5" s="203" t="s">
        <v>433</v>
      </c>
      <c r="B5" s="203"/>
      <c r="C5" s="203"/>
      <c r="D5" s="203"/>
      <c r="E5" s="203"/>
      <c r="F5" s="203"/>
      <c r="G5" s="203"/>
      <c r="H5" s="203"/>
    </row>
    <row r="6" spans="1:8" ht="21" customHeight="1">
      <c r="A6" s="203" t="s">
        <v>434</v>
      </c>
      <c r="B6" s="203" t="s">
        <v>435</v>
      </c>
      <c r="C6" s="203"/>
      <c r="D6" s="207" t="s">
        <v>436</v>
      </c>
      <c r="E6" s="207"/>
      <c r="F6" s="207" t="s">
        <v>437</v>
      </c>
      <c r="G6" s="207"/>
      <c r="H6" s="207"/>
    </row>
    <row r="7" spans="1:8" ht="21" customHeight="1">
      <c r="A7" s="203"/>
      <c r="B7" s="203"/>
      <c r="C7" s="203"/>
      <c r="D7" s="207"/>
      <c r="E7" s="207"/>
      <c r="F7" s="10" t="s">
        <v>438</v>
      </c>
      <c r="G7" s="10" t="s">
        <v>439</v>
      </c>
      <c r="H7" s="10" t="s">
        <v>440</v>
      </c>
    </row>
    <row r="8" spans="1:8" ht="21" customHeight="1">
      <c r="A8" s="203"/>
      <c r="B8" s="203" t="s">
        <v>441</v>
      </c>
      <c r="C8" s="203"/>
      <c r="D8" s="207"/>
      <c r="E8" s="207"/>
      <c r="F8" s="16"/>
      <c r="G8" s="16"/>
      <c r="H8" s="16"/>
    </row>
    <row r="9" spans="1:8" ht="21" customHeight="1">
      <c r="A9" s="203"/>
      <c r="B9" s="203" t="s">
        <v>442</v>
      </c>
      <c r="C9" s="203"/>
      <c r="D9" s="207"/>
      <c r="E9" s="207"/>
      <c r="F9" s="16"/>
      <c r="G9" s="16"/>
      <c r="H9" s="16"/>
    </row>
    <row r="10" spans="1:8" ht="21" customHeight="1">
      <c r="A10" s="203"/>
      <c r="B10" s="203" t="s">
        <v>443</v>
      </c>
      <c r="C10" s="203"/>
      <c r="D10" s="207"/>
      <c r="E10" s="207"/>
      <c r="F10" s="16"/>
      <c r="G10" s="16"/>
      <c r="H10" s="16"/>
    </row>
    <row r="11" spans="1:8" ht="21" customHeight="1">
      <c r="A11" s="203"/>
      <c r="B11" s="203" t="s">
        <v>425</v>
      </c>
      <c r="C11" s="203"/>
      <c r="D11" s="203"/>
      <c r="E11" s="203"/>
      <c r="F11" s="17"/>
      <c r="G11" s="17"/>
      <c r="H11" s="17"/>
    </row>
    <row r="12" spans="1:8" ht="21" customHeight="1">
      <c r="A12" s="203"/>
      <c r="B12" s="203" t="s">
        <v>444</v>
      </c>
      <c r="C12" s="203"/>
      <c r="D12" s="203"/>
      <c r="E12" s="204"/>
      <c r="F12" s="17"/>
      <c r="G12" s="17"/>
      <c r="H12" s="17"/>
    </row>
    <row r="13" spans="1:8" ht="64.5" customHeight="1">
      <c r="A13" s="10" t="s">
        <v>445</v>
      </c>
      <c r="B13" s="206" t="s">
        <v>411</v>
      </c>
      <c r="C13" s="219"/>
      <c r="D13" s="219"/>
      <c r="E13" s="219"/>
      <c r="F13" s="219"/>
      <c r="G13" s="219"/>
      <c r="H13" s="219"/>
    </row>
    <row r="14" spans="1:8" ht="18" customHeight="1">
      <c r="A14" s="203" t="s">
        <v>446</v>
      </c>
      <c r="B14" s="10" t="s">
        <v>447</v>
      </c>
      <c r="C14" s="207" t="s">
        <v>414</v>
      </c>
      <c r="D14" s="207"/>
      <c r="E14" s="207" t="s">
        <v>415</v>
      </c>
      <c r="F14" s="207"/>
      <c r="G14" s="207" t="s">
        <v>416</v>
      </c>
      <c r="H14" s="207"/>
    </row>
    <row r="15" spans="1:8" ht="18" customHeight="1">
      <c r="A15" s="204"/>
      <c r="B15" s="207" t="s">
        <v>448</v>
      </c>
      <c r="C15" s="207" t="s">
        <v>418</v>
      </c>
      <c r="D15" s="207"/>
      <c r="E15" s="215" t="s">
        <v>419</v>
      </c>
      <c r="F15" s="214"/>
      <c r="G15" s="214"/>
      <c r="H15" s="214"/>
    </row>
    <row r="16" spans="1:8" ht="18" customHeight="1">
      <c r="A16" s="204"/>
      <c r="B16" s="207"/>
      <c r="C16" s="207"/>
      <c r="D16" s="207"/>
      <c r="E16" s="215" t="s">
        <v>420</v>
      </c>
      <c r="F16" s="214"/>
      <c r="G16" s="214"/>
      <c r="H16" s="214"/>
    </row>
    <row r="17" spans="1:8" ht="18" customHeight="1">
      <c r="A17" s="204"/>
      <c r="B17" s="207"/>
      <c r="C17" s="207"/>
      <c r="D17" s="207"/>
      <c r="E17" s="215" t="s">
        <v>421</v>
      </c>
      <c r="F17" s="214"/>
      <c r="G17" s="214"/>
      <c r="H17" s="214"/>
    </row>
    <row r="18" spans="1:8" ht="18" customHeight="1">
      <c r="A18" s="204"/>
      <c r="B18" s="207"/>
      <c r="C18" s="203" t="s">
        <v>422</v>
      </c>
      <c r="D18" s="203"/>
      <c r="E18" s="215" t="s">
        <v>419</v>
      </c>
      <c r="F18" s="214"/>
      <c r="G18" s="214"/>
      <c r="H18" s="214"/>
    </row>
    <row r="19" spans="1:8" ht="18" customHeight="1">
      <c r="A19" s="204"/>
      <c r="B19" s="207"/>
      <c r="C19" s="203"/>
      <c r="D19" s="203"/>
      <c r="E19" s="215" t="s">
        <v>420</v>
      </c>
      <c r="F19" s="214"/>
      <c r="G19" s="218"/>
      <c r="H19" s="218"/>
    </row>
    <row r="20" spans="1:8" ht="18" customHeight="1">
      <c r="A20" s="204"/>
      <c r="B20" s="207"/>
      <c r="C20" s="203"/>
      <c r="D20" s="203"/>
      <c r="E20" s="215" t="s">
        <v>421</v>
      </c>
      <c r="F20" s="216"/>
      <c r="G20" s="214"/>
      <c r="H20" s="214"/>
    </row>
    <row r="21" spans="1:8" ht="18" customHeight="1">
      <c r="A21" s="204"/>
      <c r="B21" s="207"/>
      <c r="C21" s="203" t="s">
        <v>423</v>
      </c>
      <c r="D21" s="203"/>
      <c r="E21" s="215" t="s">
        <v>419</v>
      </c>
      <c r="F21" s="216"/>
      <c r="G21" s="214"/>
      <c r="H21" s="214"/>
    </row>
    <row r="22" spans="1:8" ht="18" customHeight="1">
      <c r="A22" s="204"/>
      <c r="B22" s="207"/>
      <c r="C22" s="203"/>
      <c r="D22" s="203"/>
      <c r="E22" s="215" t="s">
        <v>420</v>
      </c>
      <c r="F22" s="214"/>
      <c r="G22" s="217"/>
      <c r="H22" s="217"/>
    </row>
    <row r="23" spans="1:8" ht="18" customHeight="1">
      <c r="A23" s="204"/>
      <c r="B23" s="207"/>
      <c r="C23" s="203"/>
      <c r="D23" s="203"/>
      <c r="E23" s="215" t="s">
        <v>421</v>
      </c>
      <c r="F23" s="214"/>
      <c r="G23" s="214"/>
      <c r="H23" s="214"/>
    </row>
    <row r="24" spans="1:8" ht="18" customHeight="1">
      <c r="A24" s="204"/>
      <c r="B24" s="207"/>
      <c r="C24" s="203" t="s">
        <v>424</v>
      </c>
      <c r="D24" s="203"/>
      <c r="E24" s="215" t="s">
        <v>419</v>
      </c>
      <c r="F24" s="214"/>
      <c r="G24" s="214"/>
      <c r="H24" s="214"/>
    </row>
    <row r="25" spans="1:8" ht="18" customHeight="1">
      <c r="A25" s="204"/>
      <c r="B25" s="207"/>
      <c r="C25" s="203"/>
      <c r="D25" s="203"/>
      <c r="E25" s="215" t="s">
        <v>420</v>
      </c>
      <c r="F25" s="214"/>
      <c r="G25" s="214"/>
      <c r="H25" s="214"/>
    </row>
    <row r="26" spans="1:8" ht="18" customHeight="1">
      <c r="A26" s="204"/>
      <c r="B26" s="207"/>
      <c r="C26" s="203"/>
      <c r="D26" s="203"/>
      <c r="E26" s="215" t="s">
        <v>421</v>
      </c>
      <c r="F26" s="214"/>
      <c r="G26" s="214"/>
      <c r="H26" s="214"/>
    </row>
    <row r="27" spans="1:8" ht="18" customHeight="1">
      <c r="A27" s="204"/>
      <c r="B27" s="207"/>
      <c r="C27" s="203" t="s">
        <v>425</v>
      </c>
      <c r="D27" s="203"/>
      <c r="E27" s="214"/>
      <c r="F27" s="214"/>
      <c r="G27" s="214"/>
      <c r="H27" s="214"/>
    </row>
    <row r="28" spans="1:8" ht="18" customHeight="1">
      <c r="A28" s="204"/>
      <c r="B28" s="207" t="s">
        <v>449</v>
      </c>
      <c r="C28" s="203" t="s">
        <v>427</v>
      </c>
      <c r="D28" s="203"/>
      <c r="E28" s="215" t="s">
        <v>419</v>
      </c>
      <c r="F28" s="214"/>
      <c r="G28" s="214"/>
      <c r="H28" s="214"/>
    </row>
    <row r="29" spans="1:8" ht="18" customHeight="1">
      <c r="A29" s="204"/>
      <c r="B29" s="207"/>
      <c r="C29" s="203"/>
      <c r="D29" s="203"/>
      <c r="E29" s="215" t="s">
        <v>420</v>
      </c>
      <c r="F29" s="214"/>
      <c r="G29" s="214"/>
      <c r="H29" s="214"/>
    </row>
    <row r="30" spans="1:8" ht="18" customHeight="1">
      <c r="A30" s="204"/>
      <c r="B30" s="207"/>
      <c r="C30" s="203"/>
      <c r="D30" s="203"/>
      <c r="E30" s="215" t="s">
        <v>421</v>
      </c>
      <c r="F30" s="214"/>
      <c r="G30" s="214"/>
      <c r="H30" s="214"/>
    </row>
    <row r="31" spans="1:8" ht="18" customHeight="1">
      <c r="A31" s="204"/>
      <c r="B31" s="207"/>
      <c r="C31" s="203" t="s">
        <v>428</v>
      </c>
      <c r="D31" s="203"/>
      <c r="E31" s="215" t="s">
        <v>419</v>
      </c>
      <c r="F31" s="214"/>
      <c r="G31" s="214"/>
      <c r="H31" s="214"/>
    </row>
    <row r="32" spans="1:8" ht="18" customHeight="1">
      <c r="A32" s="204"/>
      <c r="B32" s="207"/>
      <c r="C32" s="203"/>
      <c r="D32" s="203"/>
      <c r="E32" s="215" t="s">
        <v>420</v>
      </c>
      <c r="F32" s="214"/>
      <c r="G32" s="214"/>
      <c r="H32" s="214"/>
    </row>
    <row r="33" spans="1:8" ht="18" customHeight="1">
      <c r="A33" s="204"/>
      <c r="B33" s="207"/>
      <c r="C33" s="203"/>
      <c r="D33" s="203"/>
      <c r="E33" s="215" t="s">
        <v>421</v>
      </c>
      <c r="F33" s="214"/>
      <c r="G33" s="214"/>
      <c r="H33" s="214"/>
    </row>
    <row r="34" spans="1:8" ht="18" customHeight="1">
      <c r="A34" s="204"/>
      <c r="B34" s="207"/>
      <c r="C34" s="203" t="s">
        <v>429</v>
      </c>
      <c r="D34" s="203"/>
      <c r="E34" s="215" t="s">
        <v>419</v>
      </c>
      <c r="F34" s="214"/>
      <c r="G34" s="214"/>
      <c r="H34" s="214"/>
    </row>
    <row r="35" spans="1:8" ht="18" customHeight="1">
      <c r="A35" s="204"/>
      <c r="B35" s="207"/>
      <c r="C35" s="203"/>
      <c r="D35" s="203"/>
      <c r="E35" s="215" t="s">
        <v>420</v>
      </c>
      <c r="F35" s="214"/>
      <c r="G35" s="214"/>
      <c r="H35" s="214"/>
    </row>
    <row r="36" spans="1:8" ht="18" customHeight="1">
      <c r="A36" s="204"/>
      <c r="B36" s="207"/>
      <c r="C36" s="203"/>
      <c r="D36" s="203"/>
      <c r="E36" s="215" t="s">
        <v>421</v>
      </c>
      <c r="F36" s="214"/>
      <c r="G36" s="214"/>
      <c r="H36" s="214"/>
    </row>
    <row r="37" spans="1:8" ht="18" customHeight="1">
      <c r="A37" s="204"/>
      <c r="B37" s="207"/>
      <c r="C37" s="203" t="s">
        <v>430</v>
      </c>
      <c r="D37" s="203"/>
      <c r="E37" s="215" t="s">
        <v>419</v>
      </c>
      <c r="F37" s="214"/>
      <c r="G37" s="214"/>
      <c r="H37" s="214"/>
    </row>
    <row r="38" spans="1:8" ht="18" customHeight="1">
      <c r="A38" s="204"/>
      <c r="B38" s="207"/>
      <c r="C38" s="203"/>
      <c r="D38" s="203"/>
      <c r="E38" s="215" t="s">
        <v>420</v>
      </c>
      <c r="F38" s="214"/>
      <c r="G38" s="214"/>
      <c r="H38" s="214"/>
    </row>
    <row r="39" spans="1:8" ht="18" customHeight="1">
      <c r="A39" s="204"/>
      <c r="B39" s="207"/>
      <c r="C39" s="203"/>
      <c r="D39" s="203"/>
      <c r="E39" s="215" t="s">
        <v>421</v>
      </c>
      <c r="F39" s="214"/>
      <c r="G39" s="214"/>
      <c r="H39" s="214"/>
    </row>
    <row r="40" spans="1:8" ht="18" customHeight="1">
      <c r="A40" s="204"/>
      <c r="B40" s="207"/>
      <c r="C40" s="203" t="s">
        <v>425</v>
      </c>
      <c r="D40" s="203"/>
      <c r="E40" s="214"/>
      <c r="F40" s="214"/>
      <c r="G40" s="214"/>
      <c r="H40" s="214"/>
    </row>
    <row r="41" spans="1:8" ht="18" customHeight="1">
      <c r="A41" s="204"/>
      <c r="B41" s="203" t="s">
        <v>450</v>
      </c>
      <c r="C41" s="203" t="s">
        <v>432</v>
      </c>
      <c r="D41" s="203"/>
      <c r="E41" s="215" t="s">
        <v>419</v>
      </c>
      <c r="F41" s="214"/>
      <c r="G41" s="214"/>
      <c r="H41" s="214"/>
    </row>
    <row r="42" spans="1:8" ht="18" customHeight="1">
      <c r="A42" s="204"/>
      <c r="B42" s="203"/>
      <c r="C42" s="203"/>
      <c r="D42" s="203"/>
      <c r="E42" s="215" t="s">
        <v>420</v>
      </c>
      <c r="F42" s="214"/>
      <c r="G42" s="214"/>
      <c r="H42" s="214"/>
    </row>
    <row r="43" spans="1:8" ht="18" customHeight="1">
      <c r="A43" s="204"/>
      <c r="B43" s="203"/>
      <c r="C43" s="203"/>
      <c r="D43" s="203"/>
      <c r="E43" s="215" t="s">
        <v>421</v>
      </c>
      <c r="F43" s="214"/>
      <c r="G43" s="214"/>
      <c r="H43" s="214"/>
    </row>
    <row r="44" spans="1:8" ht="18" customHeight="1">
      <c r="A44" s="204"/>
      <c r="B44" s="203"/>
      <c r="C44" s="203" t="s">
        <v>425</v>
      </c>
      <c r="D44" s="203"/>
      <c r="E44" s="214"/>
      <c r="F44" s="214"/>
      <c r="G44" s="214"/>
      <c r="H44" s="214"/>
    </row>
  </sheetData>
  <mergeCells count="97">
    <mergeCell ref="B9:C9"/>
    <mergeCell ref="D9:E9"/>
    <mergeCell ref="B10:C10"/>
    <mergeCell ref="D10:E10"/>
    <mergeCell ref="A2:H2"/>
    <mergeCell ref="A3:H3"/>
    <mergeCell ref="A5:C5"/>
    <mergeCell ref="D5:H5"/>
    <mergeCell ref="F6:H6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8:D30"/>
    <mergeCell ref="E29:F29"/>
    <mergeCell ref="G29:H29"/>
    <mergeCell ref="E30:F30"/>
    <mergeCell ref="G30:H30"/>
    <mergeCell ref="E31:F31"/>
    <mergeCell ref="G31:H31"/>
    <mergeCell ref="G32:H32"/>
    <mergeCell ref="E33:F33"/>
    <mergeCell ref="G33:H33"/>
    <mergeCell ref="E34:F34"/>
    <mergeCell ref="G34:H34"/>
    <mergeCell ref="D6:E7"/>
    <mergeCell ref="C15:D17"/>
    <mergeCell ref="C37:D39"/>
    <mergeCell ref="C41:D43"/>
    <mergeCell ref="C18:D20"/>
    <mergeCell ref="C21:D23"/>
    <mergeCell ref="C24:D26"/>
    <mergeCell ref="E41:F41"/>
    <mergeCell ref="E42:F42"/>
    <mergeCell ref="E43:F43"/>
    <mergeCell ref="E38:F38"/>
    <mergeCell ref="E39:F39"/>
    <mergeCell ref="C40:D40"/>
    <mergeCell ref="E40:F40"/>
    <mergeCell ref="E35:F35"/>
    <mergeCell ref="E36:F36"/>
    <mergeCell ref="A6:A12"/>
    <mergeCell ref="A14:A44"/>
    <mergeCell ref="B15:B27"/>
    <mergeCell ref="B28:B40"/>
    <mergeCell ref="B41:B44"/>
    <mergeCell ref="B6:C7"/>
    <mergeCell ref="C27:D2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C31:D33"/>
    <mergeCell ref="C34:D36"/>
    <mergeCell ref="C44:D44"/>
    <mergeCell ref="E44:F44"/>
    <mergeCell ref="G44:H44"/>
    <mergeCell ref="G41:H41"/>
    <mergeCell ref="G42:H42"/>
    <mergeCell ref="G43:H43"/>
    <mergeCell ref="G38:H38"/>
    <mergeCell ref="G39:H39"/>
    <mergeCell ref="G40:H40"/>
    <mergeCell ref="G35:H35"/>
    <mergeCell ref="G36:H36"/>
    <mergeCell ref="E37:F37"/>
    <mergeCell ref="G37:H37"/>
    <mergeCell ref="E32:F32"/>
  </mergeCells>
  <phoneticPr fontId="0" type="noConversion"/>
  <printOptions horizontalCentered="1"/>
  <pageMargins left="0.75" right="0.75" top="1" bottom="1" header="0" footer="0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>
      <selection activeCell="N12" sqref="N12"/>
    </sheetView>
  </sheetViews>
  <sheetFormatPr defaultColWidth="9.1640625" defaultRowHeight="12.75" customHeight="1"/>
  <cols>
    <col min="1" max="1" width="15.33203125" customWidth="1"/>
    <col min="2" max="2" width="9.1640625" customWidth="1"/>
    <col min="3" max="3" width="18.6640625" customWidth="1"/>
    <col min="4" max="4" width="44.6640625" customWidth="1"/>
    <col min="5" max="5" width="22.5" customWidth="1"/>
    <col min="6" max="7" width="14.6640625" customWidth="1"/>
    <col min="8" max="8" width="9.1640625" customWidth="1"/>
    <col min="9" max="9" width="12.6640625" customWidth="1"/>
  </cols>
  <sheetData>
    <row r="1" spans="1:5" ht="12.75" customHeight="1">
      <c r="A1" s="1" t="s">
        <v>39</v>
      </c>
      <c r="B1" s="2"/>
      <c r="C1" s="2"/>
      <c r="D1" s="2"/>
      <c r="E1" s="3"/>
    </row>
    <row r="2" spans="1:5" ht="31.5" customHeight="1">
      <c r="A2" s="209" t="s">
        <v>40</v>
      </c>
      <c r="B2" s="209"/>
      <c r="C2" s="209"/>
      <c r="D2" s="209"/>
      <c r="E2" s="209"/>
    </row>
    <row r="3" spans="1:5" ht="12.75" customHeight="1">
      <c r="A3" s="210"/>
      <c r="B3" s="210"/>
      <c r="C3" s="210"/>
      <c r="D3" s="210"/>
      <c r="E3" s="210"/>
    </row>
    <row r="4" spans="1:5" ht="12.75" customHeight="1">
      <c r="A4" s="4"/>
      <c r="B4" s="5"/>
      <c r="C4" s="6"/>
      <c r="D4" s="6"/>
      <c r="E4" s="3"/>
    </row>
    <row r="5" spans="1:5" ht="24.75" customHeight="1">
      <c r="A5" s="232" t="s">
        <v>403</v>
      </c>
      <c r="B5" s="233"/>
      <c r="C5" s="233"/>
      <c r="D5" s="231"/>
      <c r="E5" s="231"/>
    </row>
    <row r="6" spans="1:5" ht="24.75" customHeight="1">
      <c r="A6" s="232" t="s">
        <v>404</v>
      </c>
      <c r="B6" s="233"/>
      <c r="C6" s="233"/>
      <c r="D6" s="203"/>
      <c r="E6" s="203"/>
    </row>
    <row r="7" spans="1:5" ht="24.75" customHeight="1">
      <c r="A7" s="220" t="s">
        <v>405</v>
      </c>
      <c r="B7" s="221"/>
      <c r="C7" s="222"/>
      <c r="D7" s="9" t="s">
        <v>406</v>
      </c>
      <c r="E7" s="9"/>
    </row>
    <row r="8" spans="1:5" ht="24.75" customHeight="1">
      <c r="A8" s="223"/>
      <c r="B8" s="224"/>
      <c r="C8" s="225"/>
      <c r="D8" s="9" t="s">
        <v>407</v>
      </c>
      <c r="E8" s="9"/>
    </row>
    <row r="9" spans="1:5" ht="24.75" customHeight="1">
      <c r="A9" s="226"/>
      <c r="B9" s="227"/>
      <c r="C9" s="228"/>
      <c r="D9" s="9" t="s">
        <v>408</v>
      </c>
      <c r="E9" s="9"/>
    </row>
    <row r="10" spans="1:5" ht="22.5" customHeight="1">
      <c r="A10" s="207" t="s">
        <v>451</v>
      </c>
      <c r="B10" s="203" t="s">
        <v>410</v>
      </c>
      <c r="C10" s="203"/>
      <c r="D10" s="203"/>
      <c r="E10" s="203"/>
    </row>
    <row r="11" spans="1:5" ht="58.5" customHeight="1">
      <c r="A11" s="230"/>
      <c r="B11" s="229" t="s">
        <v>411</v>
      </c>
      <c r="C11" s="229"/>
      <c r="D11" s="229"/>
      <c r="E11" s="229"/>
    </row>
    <row r="12" spans="1:5" ht="24" customHeight="1">
      <c r="A12" s="203" t="s">
        <v>412</v>
      </c>
      <c r="B12" s="11" t="s">
        <v>413</v>
      </c>
      <c r="C12" s="8" t="s">
        <v>414</v>
      </c>
      <c r="D12" s="8" t="s">
        <v>415</v>
      </c>
      <c r="E12" s="8" t="s">
        <v>416</v>
      </c>
    </row>
    <row r="13" spans="1:5" ht="24" customHeight="1">
      <c r="A13" s="203"/>
      <c r="B13" s="203" t="s">
        <v>417</v>
      </c>
      <c r="C13" s="203" t="s">
        <v>418</v>
      </c>
      <c r="D13" s="9" t="s">
        <v>419</v>
      </c>
      <c r="E13" s="12"/>
    </row>
    <row r="14" spans="1:5" ht="24" customHeight="1">
      <c r="A14" s="203"/>
      <c r="B14" s="231"/>
      <c r="C14" s="203"/>
      <c r="D14" s="9" t="s">
        <v>420</v>
      </c>
      <c r="E14" s="12"/>
    </row>
    <row r="15" spans="1:5" ht="24" customHeight="1">
      <c r="A15" s="203"/>
      <c r="B15" s="231"/>
      <c r="C15" s="203"/>
      <c r="D15" s="9" t="s">
        <v>421</v>
      </c>
      <c r="E15" s="12"/>
    </row>
    <row r="16" spans="1:5" ht="24" customHeight="1">
      <c r="A16" s="203"/>
      <c r="B16" s="231"/>
      <c r="C16" s="203" t="s">
        <v>422</v>
      </c>
      <c r="D16" s="9" t="s">
        <v>419</v>
      </c>
      <c r="E16" s="12"/>
    </row>
    <row r="17" spans="1:5" ht="24" customHeight="1">
      <c r="A17" s="203"/>
      <c r="B17" s="231"/>
      <c r="C17" s="203"/>
      <c r="D17" s="9" t="s">
        <v>420</v>
      </c>
      <c r="E17" s="12"/>
    </row>
    <row r="18" spans="1:5" ht="24" customHeight="1">
      <c r="A18" s="203"/>
      <c r="B18" s="231"/>
      <c r="C18" s="203"/>
      <c r="D18" s="9" t="s">
        <v>421</v>
      </c>
      <c r="E18" s="12"/>
    </row>
    <row r="19" spans="1:5" ht="24" customHeight="1">
      <c r="A19" s="203"/>
      <c r="B19" s="231"/>
      <c r="C19" s="203" t="s">
        <v>423</v>
      </c>
      <c r="D19" s="9" t="s">
        <v>419</v>
      </c>
      <c r="E19" s="12"/>
    </row>
    <row r="20" spans="1:5" ht="24" customHeight="1">
      <c r="A20" s="203"/>
      <c r="B20" s="231"/>
      <c r="C20" s="203"/>
      <c r="D20" s="9" t="s">
        <v>420</v>
      </c>
      <c r="E20" s="12"/>
    </row>
    <row r="21" spans="1:5" ht="24" customHeight="1">
      <c r="A21" s="203"/>
      <c r="B21" s="231"/>
      <c r="C21" s="203"/>
      <c r="D21" s="9" t="s">
        <v>421</v>
      </c>
      <c r="E21" s="12"/>
    </row>
    <row r="22" spans="1:5" ht="24" customHeight="1">
      <c r="A22" s="203"/>
      <c r="B22" s="231"/>
      <c r="C22" s="203" t="s">
        <v>424</v>
      </c>
      <c r="D22" s="9" t="s">
        <v>419</v>
      </c>
      <c r="E22" s="12"/>
    </row>
    <row r="23" spans="1:5" ht="24" customHeight="1">
      <c r="A23" s="203"/>
      <c r="B23" s="231"/>
      <c r="C23" s="203"/>
      <c r="D23" s="9" t="s">
        <v>420</v>
      </c>
      <c r="E23" s="12"/>
    </row>
    <row r="24" spans="1:5" ht="24" customHeight="1">
      <c r="A24" s="203"/>
      <c r="B24" s="231"/>
      <c r="C24" s="203"/>
      <c r="D24" s="9" t="s">
        <v>421</v>
      </c>
      <c r="E24" s="12"/>
    </row>
    <row r="25" spans="1:5" ht="24" customHeight="1">
      <c r="A25" s="203"/>
      <c r="B25" s="231"/>
      <c r="C25" s="8" t="s">
        <v>425</v>
      </c>
      <c r="D25" s="12"/>
      <c r="E25" s="8"/>
    </row>
    <row r="26" spans="1:5" ht="24" customHeight="1">
      <c r="A26" s="203"/>
      <c r="B26" s="203" t="s">
        <v>426</v>
      </c>
      <c r="C26" s="203" t="s">
        <v>427</v>
      </c>
      <c r="D26" s="9" t="s">
        <v>419</v>
      </c>
      <c r="E26" s="12"/>
    </row>
    <row r="27" spans="1:5" ht="24" customHeight="1">
      <c r="A27" s="203"/>
      <c r="B27" s="231"/>
      <c r="C27" s="203"/>
      <c r="D27" s="9" t="s">
        <v>420</v>
      </c>
      <c r="E27" s="12"/>
    </row>
    <row r="28" spans="1:5" ht="24" customHeight="1">
      <c r="A28" s="203"/>
      <c r="B28" s="231"/>
      <c r="C28" s="203"/>
      <c r="D28" s="9" t="s">
        <v>421</v>
      </c>
      <c r="E28" s="12"/>
    </row>
    <row r="29" spans="1:5" ht="24" customHeight="1">
      <c r="A29" s="203"/>
      <c r="B29" s="231"/>
      <c r="C29" s="203" t="s">
        <v>428</v>
      </c>
      <c r="D29" s="9" t="s">
        <v>419</v>
      </c>
      <c r="E29" s="12"/>
    </row>
    <row r="30" spans="1:5" ht="24" customHeight="1">
      <c r="A30" s="203"/>
      <c r="B30" s="231"/>
      <c r="C30" s="203"/>
      <c r="D30" s="9" t="s">
        <v>420</v>
      </c>
      <c r="E30" s="12"/>
    </row>
    <row r="31" spans="1:5" ht="24" customHeight="1">
      <c r="A31" s="203"/>
      <c r="B31" s="231"/>
      <c r="C31" s="203"/>
      <c r="D31" s="9" t="s">
        <v>421</v>
      </c>
      <c r="E31" s="12"/>
    </row>
    <row r="32" spans="1:5" ht="24" customHeight="1">
      <c r="A32" s="203"/>
      <c r="B32" s="231"/>
      <c r="C32" s="203" t="s">
        <v>429</v>
      </c>
      <c r="D32" s="9" t="s">
        <v>419</v>
      </c>
      <c r="E32" s="12"/>
    </row>
    <row r="33" spans="1:5" ht="24" customHeight="1">
      <c r="A33" s="203"/>
      <c r="B33" s="231"/>
      <c r="C33" s="203"/>
      <c r="D33" s="9" t="s">
        <v>420</v>
      </c>
      <c r="E33" s="12"/>
    </row>
    <row r="34" spans="1:5" ht="24" customHeight="1">
      <c r="A34" s="203"/>
      <c r="B34" s="231"/>
      <c r="C34" s="203"/>
      <c r="D34" s="9" t="s">
        <v>421</v>
      </c>
      <c r="E34" s="12"/>
    </row>
    <row r="35" spans="1:5" ht="24" customHeight="1">
      <c r="A35" s="203"/>
      <c r="B35" s="231"/>
      <c r="C35" s="203" t="s">
        <v>430</v>
      </c>
      <c r="D35" s="9" t="s">
        <v>419</v>
      </c>
      <c r="E35" s="12"/>
    </row>
    <row r="36" spans="1:5" ht="24" customHeight="1">
      <c r="A36" s="203"/>
      <c r="B36" s="231"/>
      <c r="C36" s="203"/>
      <c r="D36" s="9" t="s">
        <v>420</v>
      </c>
      <c r="E36" s="12"/>
    </row>
    <row r="37" spans="1:5" ht="24" customHeight="1">
      <c r="A37" s="203"/>
      <c r="B37" s="231"/>
      <c r="C37" s="203"/>
      <c r="D37" s="9" t="s">
        <v>421</v>
      </c>
      <c r="E37" s="12"/>
    </row>
    <row r="38" spans="1:5" ht="24" customHeight="1">
      <c r="A38" s="203"/>
      <c r="B38" s="231"/>
      <c r="C38" s="8" t="s">
        <v>425</v>
      </c>
      <c r="D38" s="12"/>
      <c r="E38" s="12"/>
    </row>
    <row r="39" spans="1:5" ht="24" customHeight="1">
      <c r="A39" s="203"/>
      <c r="B39" s="203" t="s">
        <v>431</v>
      </c>
      <c r="C39" s="203" t="s">
        <v>432</v>
      </c>
      <c r="D39" s="9" t="s">
        <v>419</v>
      </c>
      <c r="E39" s="7"/>
    </row>
    <row r="40" spans="1:5" ht="24" customHeight="1">
      <c r="A40" s="203"/>
      <c r="B40" s="203"/>
      <c r="C40" s="203"/>
      <c r="D40" s="9" t="s">
        <v>420</v>
      </c>
      <c r="E40" s="8"/>
    </row>
    <row r="41" spans="1:5" ht="24" customHeight="1">
      <c r="A41" s="203"/>
      <c r="B41" s="203"/>
      <c r="C41" s="203"/>
      <c r="D41" s="9" t="s">
        <v>421</v>
      </c>
      <c r="E41" s="8"/>
    </row>
    <row r="42" spans="1:5" ht="24" customHeight="1">
      <c r="A42" s="203"/>
      <c r="B42" s="203"/>
      <c r="C42" s="8" t="s">
        <v>425</v>
      </c>
      <c r="D42" s="12"/>
      <c r="E42" s="8"/>
    </row>
  </sheetData>
  <mergeCells count="23">
    <mergeCell ref="C39:C41"/>
    <mergeCell ref="A2:E2"/>
    <mergeCell ref="A3:E3"/>
    <mergeCell ref="A5:C5"/>
    <mergeCell ref="D5:E5"/>
    <mergeCell ref="A6:C6"/>
    <mergeCell ref="D6:E6"/>
    <mergeCell ref="A7:C9"/>
    <mergeCell ref="B10:E10"/>
    <mergeCell ref="B11:E11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</mergeCells>
  <phoneticPr fontId="0" type="noConversion"/>
  <printOptions horizontalCentered="1"/>
  <pageMargins left="0.75" right="0.75" top="1" bottom="1" header="0" footer="0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表7-部门综合预算一般公共预算基本支出明细表（按支出功能科目）</vt:lpstr>
      <vt:lpstr>表8-部门综合预一般公共预算基本支出明细表（按支出经济科目）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表13-部门专项业务经费一级项目绩效目标表</vt:lpstr>
      <vt:lpstr>表14-部门整体支出绩效目标表</vt:lpstr>
      <vt:lpstr>表15-专项资金整体绩效目标表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2019-02-26T07:43:00Z</dcterms:created>
  <dcterms:modified xsi:type="dcterms:W3CDTF">2019-04-11T07:27:10Z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