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695" windowHeight="13050" tabRatio="344"/>
  </bookViews>
  <sheets>
    <sheet name="第五批" sheetId="1" r:id="rId1"/>
    <sheet name="Sheet2" sheetId="2" r:id="rId2"/>
    <sheet name="Sheet3" sheetId="3" r:id="rId3"/>
  </sheets>
  <definedNames>
    <definedName name="_xlnm._FilterDatabase" localSheetId="0" hidden="1">第五批!$A$6:$R$20</definedName>
  </definedNames>
  <calcPr calcId="125725"/>
</workbook>
</file>

<file path=xl/calcChain.xml><?xml version="1.0" encoding="utf-8"?>
<calcChain xmlns="http://schemas.openxmlformats.org/spreadsheetml/2006/main">
  <c r="D8" i="1"/>
  <c r="D7"/>
  <c r="J7"/>
  <c r="M7"/>
  <c r="L7"/>
  <c r="K7"/>
  <c r="I7"/>
  <c r="H7"/>
  <c r="G7"/>
  <c r="F7"/>
  <c r="E7"/>
</calcChain>
</file>

<file path=xl/sharedStrings.xml><?xml version="1.0" encoding="utf-8"?>
<sst xmlns="http://schemas.openxmlformats.org/spreadsheetml/2006/main" count="62" uniqueCount="48">
  <si>
    <t>附件：</t>
  </si>
  <si>
    <t>2018年第五批统筹整合财政涉农资金分配表</t>
  </si>
  <si>
    <t>单位：万元</t>
  </si>
  <si>
    <t>序号</t>
  </si>
  <si>
    <t>下达资金单位</t>
  </si>
  <si>
    <t>项目类别</t>
  </si>
  <si>
    <t>资金</t>
  </si>
  <si>
    <t>拨付资金文件</t>
  </si>
  <si>
    <t>功能科目</t>
  </si>
  <si>
    <t>政府经济分类</t>
  </si>
  <si>
    <t>合计</t>
  </si>
  <si>
    <t>专项扶贫</t>
  </si>
  <si>
    <t>涉农整合</t>
  </si>
  <si>
    <t>小计</t>
  </si>
  <si>
    <t>中</t>
  </si>
  <si>
    <t>省</t>
  </si>
  <si>
    <t>市</t>
  </si>
  <si>
    <t>区</t>
  </si>
  <si>
    <t>文号</t>
  </si>
  <si>
    <t>文件名称</t>
  </si>
  <si>
    <t>农业局</t>
  </si>
  <si>
    <t>光伏扶贫项目</t>
  </si>
  <si>
    <t>水务局</t>
  </si>
  <si>
    <t>安全饮水项目</t>
  </si>
  <si>
    <t>铜财农        （2018）67号</t>
  </si>
  <si>
    <t>关于下达2018年农村饮水安全脱贫攻坚省级资金的通知</t>
  </si>
  <si>
    <t>交通局</t>
  </si>
  <si>
    <t>道路工程</t>
  </si>
  <si>
    <t>环保局</t>
  </si>
  <si>
    <t>贫困村基础设施建设</t>
  </si>
  <si>
    <t>关于下达重点区域绿化资金的通知</t>
  </si>
  <si>
    <t>铜财农     （2018）83号</t>
  </si>
  <si>
    <t>关于下达2018年扶贫项目管理费的通知</t>
  </si>
  <si>
    <t>铜财农     （2018）104号</t>
  </si>
  <si>
    <t>关于下达市级涉农整合奖补资金的通知</t>
  </si>
  <si>
    <t>铜财农     （2016）179号</t>
  </si>
  <si>
    <t>关于下达2018年第二批中央财政林业改革发展资金的通知</t>
  </si>
  <si>
    <t>铜财农     （2018）90号</t>
  </si>
  <si>
    <t>关于下达农业综合开发资金预算的通知</t>
  </si>
  <si>
    <t>铜财农发（2018）21号</t>
  </si>
  <si>
    <t>关于下达2018年水利产业扶持项目省级财政补助资金的通知</t>
  </si>
  <si>
    <t>铜财农     （2018）49号</t>
  </si>
  <si>
    <t>关于下达中央2018年车辆购置税补助地方资金的通知</t>
    <phoneticPr fontId="4" type="noConversion"/>
  </si>
  <si>
    <t>铜财建     （2018）93号</t>
    <phoneticPr fontId="4" type="noConversion"/>
  </si>
  <si>
    <t>关于下达2018年脱贫攻坚交通基础设施建设项目资金的通知</t>
    <phoneticPr fontId="4" type="noConversion"/>
  </si>
  <si>
    <t>铜财建   （2018）1号</t>
    <phoneticPr fontId="4" type="noConversion"/>
  </si>
  <si>
    <t>备注</t>
    <phoneticPr fontId="4" type="noConversion"/>
  </si>
  <si>
    <t>扣减第三批安全饮水项目-197.58万元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</si>
</sst>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workbookViewId="0">
      <selection activeCell="X16" sqref="X16"/>
    </sheetView>
  </sheetViews>
  <sheetFormatPr defaultColWidth="9" defaultRowHeight="13.5"/>
  <cols>
    <col min="1" max="1" width="3.75" customWidth="1"/>
    <col min="2" max="2" width="6.625" customWidth="1"/>
    <col min="3" max="3" width="9.875" customWidth="1"/>
    <col min="4" max="4" width="8" customWidth="1"/>
    <col min="5" max="5" width="1.75" hidden="1" customWidth="1"/>
    <col min="6" max="8" width="4.875" hidden="1" customWidth="1"/>
    <col min="9" max="9" width="0.125" hidden="1" customWidth="1"/>
    <col min="10" max="10" width="7.875" customWidth="1"/>
    <col min="11" max="11" width="7.625" customWidth="1"/>
    <col min="12" max="12" width="6.75" customWidth="1"/>
    <col min="13" max="13" width="5.5" customWidth="1"/>
    <col min="14" max="14" width="4.25" customWidth="1"/>
    <col min="15" max="15" width="11.875" customWidth="1"/>
    <col min="16" max="16" width="30" customWidth="1"/>
    <col min="17" max="17" width="8.25" customWidth="1"/>
    <col min="18" max="18" width="7.75" customWidth="1"/>
    <col min="19" max="19" width="16" customWidth="1"/>
  </cols>
  <sheetData>
    <row r="1" spans="1:19" ht="18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ht="25.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3.5" customHeight="1">
      <c r="Q3" s="28" t="s">
        <v>2</v>
      </c>
      <c r="R3" s="28"/>
      <c r="S3" s="28"/>
    </row>
    <row r="4" spans="1:19" ht="14.25" customHeight="1">
      <c r="A4" s="14" t="s">
        <v>3</v>
      </c>
      <c r="B4" s="13" t="s">
        <v>4</v>
      </c>
      <c r="C4" s="13" t="s">
        <v>5</v>
      </c>
      <c r="D4" s="13" t="s">
        <v>6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 t="s">
        <v>7</v>
      </c>
      <c r="P4" s="13"/>
      <c r="Q4" s="13" t="s">
        <v>8</v>
      </c>
      <c r="R4" s="13" t="s">
        <v>9</v>
      </c>
      <c r="S4" s="21" t="s">
        <v>46</v>
      </c>
    </row>
    <row r="5" spans="1:19" ht="15" customHeight="1">
      <c r="A5" s="14"/>
      <c r="B5" s="13"/>
      <c r="C5" s="13"/>
      <c r="D5" s="13" t="s">
        <v>10</v>
      </c>
      <c r="E5" s="24" t="s">
        <v>11</v>
      </c>
      <c r="F5" s="25"/>
      <c r="G5" s="25"/>
      <c r="H5" s="25"/>
      <c r="I5" s="26"/>
      <c r="J5" s="13" t="s">
        <v>12</v>
      </c>
      <c r="K5" s="13"/>
      <c r="L5" s="13"/>
      <c r="M5" s="13"/>
      <c r="N5" s="13"/>
      <c r="O5" s="13"/>
      <c r="P5" s="13"/>
      <c r="Q5" s="13"/>
      <c r="R5" s="13"/>
      <c r="S5" s="22"/>
    </row>
    <row r="6" spans="1:19" ht="19.5" customHeight="1">
      <c r="A6" s="14"/>
      <c r="B6" s="13"/>
      <c r="C6" s="13"/>
      <c r="D6" s="13"/>
      <c r="E6" s="2" t="s">
        <v>13</v>
      </c>
      <c r="F6" s="1" t="s">
        <v>14</v>
      </c>
      <c r="G6" s="1" t="s">
        <v>15</v>
      </c>
      <c r="H6" s="1" t="s">
        <v>16</v>
      </c>
      <c r="I6" s="1" t="s">
        <v>17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  <c r="P6" s="1" t="s">
        <v>19</v>
      </c>
      <c r="Q6" s="13"/>
      <c r="R6" s="13"/>
      <c r="S6" s="22"/>
    </row>
    <row r="7" spans="1:19" ht="23.25" customHeight="1">
      <c r="A7" s="3"/>
      <c r="B7" s="1" t="s">
        <v>10</v>
      </c>
      <c r="C7" s="4"/>
      <c r="D7" s="1">
        <f t="shared" ref="D7:M7" si="0">SUM(D8:D21)</f>
        <v>2355.58</v>
      </c>
      <c r="E7" s="1">
        <f t="shared" si="0"/>
        <v>0</v>
      </c>
      <c r="F7" s="1">
        <f t="shared" si="0"/>
        <v>0</v>
      </c>
      <c r="G7" s="1">
        <f t="shared" si="0"/>
        <v>0</v>
      </c>
      <c r="H7" s="1">
        <f t="shared" si="0"/>
        <v>0</v>
      </c>
      <c r="I7" s="1">
        <f t="shared" si="0"/>
        <v>0</v>
      </c>
      <c r="J7" s="1">
        <f t="shared" si="0"/>
        <v>2355.58</v>
      </c>
      <c r="K7" s="1">
        <f t="shared" si="0"/>
        <v>140</v>
      </c>
      <c r="L7" s="1">
        <f t="shared" si="0"/>
        <v>1868</v>
      </c>
      <c r="M7" s="1">
        <f t="shared" si="0"/>
        <v>150</v>
      </c>
      <c r="N7" s="1"/>
      <c r="O7" s="3"/>
      <c r="P7" s="3"/>
      <c r="Q7" s="3"/>
      <c r="R7" s="3"/>
      <c r="S7" s="6"/>
    </row>
    <row r="8" spans="1:19" ht="28.5" customHeight="1">
      <c r="A8" s="10">
        <v>1</v>
      </c>
      <c r="B8" s="10" t="s">
        <v>20</v>
      </c>
      <c r="C8" s="16" t="s">
        <v>21</v>
      </c>
      <c r="D8" s="10">
        <f>J8+J9+J10+J11</f>
        <v>249.51</v>
      </c>
      <c r="E8" s="1"/>
      <c r="F8" s="1"/>
      <c r="G8" s="1"/>
      <c r="H8" s="1"/>
      <c r="I8" s="1"/>
      <c r="J8" s="1">
        <v>17.510000000000002</v>
      </c>
      <c r="K8" s="6"/>
      <c r="L8" s="3"/>
      <c r="M8" s="1">
        <v>17.510000000000002</v>
      </c>
      <c r="N8" s="1"/>
      <c r="O8" s="5" t="s">
        <v>31</v>
      </c>
      <c r="P8" s="4" t="s">
        <v>30</v>
      </c>
      <c r="Q8" s="10">
        <v>2130505</v>
      </c>
      <c r="R8" s="14">
        <v>50402</v>
      </c>
      <c r="S8" s="6"/>
    </row>
    <row r="9" spans="1:19" ht="28.5" customHeight="1">
      <c r="A9" s="11"/>
      <c r="B9" s="11"/>
      <c r="C9" s="17"/>
      <c r="D9" s="11"/>
      <c r="E9" s="1"/>
      <c r="F9" s="1"/>
      <c r="G9" s="1"/>
      <c r="H9" s="1"/>
      <c r="I9" s="1"/>
      <c r="J9" s="1">
        <v>12</v>
      </c>
      <c r="K9" s="6"/>
      <c r="L9" s="1">
        <v>12</v>
      </c>
      <c r="N9" s="1"/>
      <c r="O9" s="5" t="s">
        <v>33</v>
      </c>
      <c r="P9" s="4" t="s">
        <v>32</v>
      </c>
      <c r="Q9" s="11"/>
      <c r="R9" s="14"/>
      <c r="S9" s="6"/>
    </row>
    <row r="10" spans="1:19" ht="28.5" customHeight="1">
      <c r="A10" s="11"/>
      <c r="B10" s="11"/>
      <c r="C10" s="17"/>
      <c r="D10" s="11"/>
      <c r="E10" s="1"/>
      <c r="F10" s="1"/>
      <c r="G10" s="1"/>
      <c r="H10" s="1"/>
      <c r="I10" s="1"/>
      <c r="J10" s="1">
        <v>200</v>
      </c>
      <c r="K10" s="6"/>
      <c r="L10" s="1">
        <v>200</v>
      </c>
      <c r="M10" s="1"/>
      <c r="N10" s="1"/>
      <c r="O10" s="5" t="s">
        <v>39</v>
      </c>
      <c r="P10" s="4" t="s">
        <v>38</v>
      </c>
      <c r="Q10" s="11"/>
      <c r="R10" s="14"/>
      <c r="S10" s="6"/>
    </row>
    <row r="11" spans="1:19" ht="28.5" customHeight="1">
      <c r="A11" s="12"/>
      <c r="B11" s="12"/>
      <c r="C11" s="18"/>
      <c r="D11" s="12"/>
      <c r="E11" s="1"/>
      <c r="F11" s="1"/>
      <c r="G11" s="1"/>
      <c r="H11" s="1"/>
      <c r="I11" s="1"/>
      <c r="J11" s="1">
        <v>20</v>
      </c>
      <c r="K11" s="6"/>
      <c r="L11" s="1">
        <v>20</v>
      </c>
      <c r="M11" s="1"/>
      <c r="N11" s="1"/>
      <c r="O11" s="5" t="s">
        <v>41</v>
      </c>
      <c r="P11" s="4" t="s">
        <v>40</v>
      </c>
      <c r="Q11" s="12"/>
      <c r="R11" s="14"/>
      <c r="S11" s="6"/>
    </row>
    <row r="12" spans="1:19" ht="30.75" customHeight="1">
      <c r="A12" s="10">
        <v>2</v>
      </c>
      <c r="B12" s="10" t="s">
        <v>22</v>
      </c>
      <c r="C12" s="10" t="s">
        <v>23</v>
      </c>
      <c r="D12" s="16">
        <v>1564.07</v>
      </c>
      <c r="E12" s="1"/>
      <c r="F12" s="1"/>
      <c r="G12" s="1"/>
      <c r="H12" s="1"/>
      <c r="I12" s="1"/>
      <c r="J12" s="1"/>
      <c r="K12" s="1">
        <v>-197.58</v>
      </c>
      <c r="L12" s="3"/>
      <c r="M12" s="3"/>
      <c r="N12" s="3"/>
      <c r="O12" s="5" t="s">
        <v>45</v>
      </c>
      <c r="P12" s="4" t="s">
        <v>42</v>
      </c>
      <c r="Q12" s="10">
        <v>2130504</v>
      </c>
      <c r="R12" s="14">
        <v>50302</v>
      </c>
      <c r="S12" s="9" t="s">
        <v>47</v>
      </c>
    </row>
    <row r="13" spans="1:19" ht="27.75" customHeight="1">
      <c r="A13" s="11"/>
      <c r="B13" s="11"/>
      <c r="C13" s="11"/>
      <c r="D13" s="17"/>
      <c r="E13" s="8"/>
      <c r="F13" s="8"/>
      <c r="G13" s="8"/>
      <c r="H13" s="8"/>
      <c r="I13" s="8"/>
      <c r="J13" s="8">
        <v>197.58</v>
      </c>
      <c r="K13" s="8">
        <v>197.58</v>
      </c>
      <c r="M13" s="6"/>
      <c r="N13" s="6"/>
      <c r="O13" s="5" t="s">
        <v>45</v>
      </c>
      <c r="P13" s="4" t="s">
        <v>42</v>
      </c>
      <c r="Q13" s="11"/>
      <c r="R13" s="14"/>
      <c r="S13" s="6"/>
    </row>
    <row r="14" spans="1:19" ht="27.75" customHeight="1">
      <c r="A14" s="12"/>
      <c r="B14" s="12"/>
      <c r="C14" s="12"/>
      <c r="D14" s="18"/>
      <c r="E14" s="1"/>
      <c r="F14" s="1"/>
      <c r="G14" s="1"/>
      <c r="H14" s="1"/>
      <c r="I14" s="1"/>
      <c r="J14" s="8">
        <v>1366.49</v>
      </c>
      <c r="K14" s="8"/>
      <c r="L14" s="8">
        <v>1366.49</v>
      </c>
      <c r="M14" s="3"/>
      <c r="N14" s="3"/>
      <c r="O14" s="5" t="s">
        <v>24</v>
      </c>
      <c r="P14" s="4" t="s">
        <v>25</v>
      </c>
      <c r="Q14" s="11"/>
      <c r="R14" s="14"/>
      <c r="S14" s="6"/>
    </row>
    <row r="15" spans="1:19" ht="28.5" customHeight="1">
      <c r="A15" s="10">
        <v>3</v>
      </c>
      <c r="B15" s="10" t="s">
        <v>26</v>
      </c>
      <c r="C15" s="19" t="s">
        <v>27</v>
      </c>
      <c r="D15" s="10">
        <v>142</v>
      </c>
      <c r="E15" s="1"/>
      <c r="F15" s="1"/>
      <c r="G15" s="1"/>
      <c r="H15" s="1"/>
      <c r="I15" s="1"/>
      <c r="J15" s="1">
        <v>105</v>
      </c>
      <c r="K15" s="1">
        <v>105</v>
      </c>
      <c r="L15" s="3"/>
      <c r="M15" s="3"/>
      <c r="N15" s="3"/>
      <c r="O15" s="5" t="s">
        <v>43</v>
      </c>
      <c r="P15" s="4" t="s">
        <v>44</v>
      </c>
      <c r="Q15" s="11"/>
      <c r="R15" s="14">
        <v>50302</v>
      </c>
      <c r="S15" s="6"/>
    </row>
    <row r="16" spans="1:19" ht="28.5" customHeight="1">
      <c r="A16" s="12"/>
      <c r="B16" s="12"/>
      <c r="C16" s="20"/>
      <c r="D16" s="12"/>
      <c r="E16" s="7"/>
      <c r="F16" s="7"/>
      <c r="G16" s="7"/>
      <c r="H16" s="7"/>
      <c r="I16" s="7"/>
      <c r="J16" s="7">
        <v>37</v>
      </c>
      <c r="K16" s="7"/>
      <c r="L16" s="7">
        <v>37</v>
      </c>
      <c r="M16" s="3"/>
      <c r="N16" s="3"/>
      <c r="O16" s="5" t="s">
        <v>45</v>
      </c>
      <c r="P16" s="4" t="s">
        <v>42</v>
      </c>
      <c r="Q16" s="11"/>
      <c r="R16" s="14"/>
      <c r="S16" s="6"/>
    </row>
    <row r="17" spans="1:19" ht="27.75" customHeight="1">
      <c r="A17" s="14">
        <v>4</v>
      </c>
      <c r="B17" s="14" t="s">
        <v>28</v>
      </c>
      <c r="C17" s="15" t="s">
        <v>29</v>
      </c>
      <c r="D17" s="10">
        <v>400</v>
      </c>
      <c r="E17" s="6"/>
      <c r="F17" s="6"/>
      <c r="G17" s="6"/>
      <c r="H17" s="6"/>
      <c r="I17" s="6"/>
      <c r="J17" s="1">
        <v>82.49</v>
      </c>
      <c r="K17" s="1"/>
      <c r="L17" s="1"/>
      <c r="M17" s="1">
        <v>82.49</v>
      </c>
      <c r="N17" s="1"/>
      <c r="O17" s="5" t="s">
        <v>31</v>
      </c>
      <c r="P17" s="4" t="s">
        <v>30</v>
      </c>
      <c r="Q17" s="11"/>
      <c r="R17" s="14">
        <v>50302</v>
      </c>
      <c r="S17" s="6"/>
    </row>
    <row r="18" spans="1:19" ht="27.75" customHeight="1">
      <c r="A18" s="14"/>
      <c r="B18" s="14"/>
      <c r="C18" s="15"/>
      <c r="D18" s="11"/>
      <c r="E18" s="6"/>
      <c r="F18" s="6"/>
      <c r="G18" s="6"/>
      <c r="H18" s="6"/>
      <c r="I18" s="6"/>
      <c r="J18" s="1">
        <v>50</v>
      </c>
      <c r="K18" s="1"/>
      <c r="L18" s="1"/>
      <c r="M18" s="1">
        <v>50</v>
      </c>
      <c r="N18" s="1"/>
      <c r="O18" s="5" t="s">
        <v>35</v>
      </c>
      <c r="P18" s="4" t="s">
        <v>34</v>
      </c>
      <c r="Q18" s="11"/>
      <c r="R18" s="14"/>
      <c r="S18" s="6"/>
    </row>
    <row r="19" spans="1:19" ht="27.75" customHeight="1">
      <c r="A19" s="14"/>
      <c r="B19" s="14"/>
      <c r="C19" s="15"/>
      <c r="D19" s="11"/>
      <c r="E19" s="6"/>
      <c r="F19" s="6"/>
      <c r="G19" s="6"/>
      <c r="H19" s="6"/>
      <c r="I19" s="6"/>
      <c r="J19" s="1">
        <v>35</v>
      </c>
      <c r="K19" s="1">
        <v>35</v>
      </c>
      <c r="L19" s="1"/>
      <c r="N19" s="1"/>
      <c r="O19" s="5" t="s">
        <v>37</v>
      </c>
      <c r="P19" s="4" t="s">
        <v>36</v>
      </c>
      <c r="Q19" s="11"/>
      <c r="R19" s="14"/>
      <c r="S19" s="6"/>
    </row>
    <row r="20" spans="1:19" ht="27.75" customHeight="1">
      <c r="A20" s="14"/>
      <c r="B20" s="14"/>
      <c r="C20" s="15"/>
      <c r="D20" s="12"/>
      <c r="E20" s="6"/>
      <c r="F20" s="6"/>
      <c r="G20" s="6"/>
      <c r="H20" s="6"/>
      <c r="I20" s="6"/>
      <c r="J20" s="1">
        <v>232.51</v>
      </c>
      <c r="K20" s="6"/>
      <c r="L20" s="1">
        <v>232.51</v>
      </c>
      <c r="M20" s="6"/>
      <c r="N20" s="6"/>
      <c r="O20" s="5" t="s">
        <v>24</v>
      </c>
      <c r="P20" s="4" t="s">
        <v>25</v>
      </c>
      <c r="Q20" s="12"/>
      <c r="R20" s="14"/>
      <c r="S20" s="6"/>
    </row>
  </sheetData>
  <autoFilter ref="A6:R20">
    <extLst/>
  </autoFilter>
  <mergeCells count="36">
    <mergeCell ref="S4:S6"/>
    <mergeCell ref="A1:R1"/>
    <mergeCell ref="D4:N4"/>
    <mergeCell ref="E5:I5"/>
    <mergeCell ref="J5:N5"/>
    <mergeCell ref="A4:A6"/>
    <mergeCell ref="C4:C6"/>
    <mergeCell ref="Q4:Q6"/>
    <mergeCell ref="A2:S2"/>
    <mergeCell ref="Q3:S3"/>
    <mergeCell ref="A12:A14"/>
    <mergeCell ref="A17:A20"/>
    <mergeCell ref="B4:B6"/>
    <mergeCell ref="B12:B14"/>
    <mergeCell ref="B17:B20"/>
    <mergeCell ref="B8:B11"/>
    <mergeCell ref="A8:A11"/>
    <mergeCell ref="B15:B16"/>
    <mergeCell ref="A15:A16"/>
    <mergeCell ref="C12:C14"/>
    <mergeCell ref="C17:C20"/>
    <mergeCell ref="D5:D6"/>
    <mergeCell ref="D12:D14"/>
    <mergeCell ref="D17:D20"/>
    <mergeCell ref="C8:C11"/>
    <mergeCell ref="D8:D11"/>
    <mergeCell ref="D15:D16"/>
    <mergeCell ref="C15:C16"/>
    <mergeCell ref="Q12:Q20"/>
    <mergeCell ref="R4:R6"/>
    <mergeCell ref="R12:R14"/>
    <mergeCell ref="R17:R20"/>
    <mergeCell ref="O4:P5"/>
    <mergeCell ref="R8:R11"/>
    <mergeCell ref="Q8:Q11"/>
    <mergeCell ref="R15:R16"/>
  </mergeCells>
  <phoneticPr fontId="4" type="noConversion"/>
  <pageMargins left="0.69930555555555596" right="0.52" top="0.75" bottom="0.48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第五批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2018-12-06T02:53:29Z</cp:lastPrinted>
  <dcterms:created xsi:type="dcterms:W3CDTF">2018-06-21T08:43:00Z</dcterms:created>
  <dcterms:modified xsi:type="dcterms:W3CDTF">2019-02-25T03:15:50Z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