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activeTab="1"/>
  </bookViews>
  <sheets>
    <sheet name="项目库汇总表" sheetId="21" r:id="rId1"/>
    <sheet name="项目库明细表" sheetId="20" r:id="rId2"/>
  </sheets>
  <definedNames>
    <definedName name="_xlnm._FilterDatabase" localSheetId="1" hidden="1">项目库明细表!$A$6:$AP$235</definedName>
    <definedName name="_xlnm.Print_Titles" localSheetId="0">项目库汇总表!$4:$5</definedName>
    <definedName name="_xlnm.Print_Titles" localSheetId="1">项目库明细表!$3:$5</definedName>
  </definedNames>
  <calcPr calcId="144525"/>
</workbook>
</file>

<file path=xl/sharedStrings.xml><?xml version="1.0" encoding="utf-8"?>
<sst xmlns="http://schemas.openxmlformats.org/spreadsheetml/2006/main" count="2719" uniqueCount="669">
  <si>
    <t>附件1</t>
  </si>
  <si>
    <r>
      <rPr>
        <u/>
        <sz val="20"/>
        <color theme="1"/>
        <rFont val="方正小标宋简体"/>
        <charset val="134"/>
      </rPr>
      <t xml:space="preserve">宜君县2020 </t>
    </r>
    <r>
      <rPr>
        <sz val="20"/>
        <color theme="1"/>
        <rFont val="方正小标宋简体"/>
        <charset val="134"/>
      </rPr>
      <t>年度县级脱贫攻坚项目库汇总表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</si>
  <si>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</si>
  <si>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</si>
  <si>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</si>
  <si>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</si>
  <si>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</si>
  <si>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</si>
  <si>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</si>
  <si>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</si>
  <si>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</si>
  <si>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</si>
  <si>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</si>
  <si>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</si>
  <si>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</si>
  <si>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</si>
  <si>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</si>
  <si>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</si>
  <si>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</si>
  <si>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</si>
  <si>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</si>
  <si>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</si>
  <si>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</si>
  <si>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</si>
  <si>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</si>
  <si>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</si>
  <si>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</si>
  <si>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</si>
  <si>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</si>
  <si>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</si>
  <si>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</si>
  <si>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</si>
  <si>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</si>
  <si>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</si>
  <si>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</si>
  <si>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</si>
  <si>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</si>
  <si>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</si>
  <si>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</si>
  <si>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</si>
  <si>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</si>
  <si>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</si>
  <si>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</si>
  <si>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</si>
  <si>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</si>
  <si>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</si>
  <si>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</si>
  <si>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</si>
  <si>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</si>
  <si>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</si>
  <si>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</si>
  <si>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</si>
  <si>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</si>
  <si>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</si>
  <si>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</si>
  <si>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</si>
  <si>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</si>
  <si>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</si>
  <si>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</si>
  <si>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</si>
  <si>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</si>
  <si>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</si>
  <si>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</si>
  <si>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</si>
  <si>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</si>
  <si>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</si>
  <si>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</si>
  <si>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</si>
  <si>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</si>
  <si>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十二、村公共服务</t>
  </si>
  <si>
    <t>1.规划保留的村小学改造</t>
  </si>
  <si>
    <t>2.标准化卫生室</t>
  </si>
  <si>
    <t>3.幼儿园建设</t>
  </si>
  <si>
    <t>4.村级文化活动广场</t>
  </si>
  <si>
    <t>十三、项目管理费</t>
  </si>
  <si>
    <t>附件2</t>
  </si>
  <si>
    <t xml:space="preserve">宜君县2020 年度县级脱贫攻坚项目库明细表 </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</si>
  <si>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</si>
  <si>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</si>
  <si>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</si>
  <si>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</si>
  <si>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</si>
  <si>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</si>
  <si>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</si>
  <si>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</si>
  <si>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</si>
  <si>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</si>
  <si>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</si>
  <si>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</si>
  <si>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</si>
  <si>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</si>
  <si>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</si>
  <si>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</si>
  <si>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</si>
  <si>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</si>
  <si>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</si>
  <si>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</si>
  <si>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</si>
  <si>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</si>
  <si>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</si>
  <si>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</si>
  <si>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</si>
  <si>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</si>
  <si>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</si>
  <si>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</si>
  <si>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</si>
  <si>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</si>
  <si>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</si>
  <si>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</si>
  <si>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</si>
  <si>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</si>
  <si>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</si>
  <si>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</si>
  <si>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</si>
  <si>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</si>
  <si>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</si>
  <si>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</si>
  <si>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</si>
  <si>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</si>
  <si>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</si>
  <si>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</si>
  <si>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</si>
  <si>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</si>
  <si>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</si>
  <si>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</si>
  <si>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</si>
  <si>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</si>
  <si>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34个</t>
  </si>
  <si>
    <t>黄埔寨村新建富硒玉米加工厂</t>
  </si>
  <si>
    <t>新建厂房1200平方米，加工设备一套</t>
  </si>
  <si>
    <t>棋盘镇</t>
  </si>
  <si>
    <t>黄埔寨村</t>
  </si>
  <si>
    <t>黄埔寨村委会</t>
  </si>
  <si>
    <t>姜超恒</t>
  </si>
  <si>
    <t>产业带动</t>
  </si>
  <si>
    <t>增加收入</t>
  </si>
  <si>
    <t>黄埔寨村扩建有机肥加工厂</t>
  </si>
  <si>
    <t>新建库房1000平方米，增加设备一套</t>
  </si>
  <si>
    <t>马泉村核桃乳加工厂</t>
  </si>
  <si>
    <t>新建年产50吨核桃乳加工厂</t>
  </si>
  <si>
    <t>马泉村</t>
  </si>
  <si>
    <t>马泉村委会</t>
  </si>
  <si>
    <t>张凌忠</t>
  </si>
  <si>
    <t>迷家河村花菇食用菌基地扩建项目</t>
  </si>
  <si>
    <t>新建花菇棚20个、新建电烤炉一套</t>
  </si>
  <si>
    <t>迷家河村</t>
  </si>
  <si>
    <t>迷家河村委会</t>
  </si>
  <si>
    <t>高建明</t>
  </si>
  <si>
    <t>迷家河村羊肚菌大棚改造项目</t>
  </si>
  <si>
    <t>10座大棚墙体和骨架进行维修改造</t>
  </si>
  <si>
    <t>安子头村苹果园建设项目</t>
  </si>
  <si>
    <t>安字头组新建苹果园100亩</t>
  </si>
  <si>
    <t>安子头村</t>
  </si>
  <si>
    <t>安子头村委会</t>
  </si>
  <si>
    <t>阮昌平</t>
  </si>
  <si>
    <t>寺天中药材种植</t>
  </si>
  <si>
    <t>黄芩、鸡头参、人参2000亩</t>
  </si>
  <si>
    <t>寺天村</t>
  </si>
  <si>
    <t>寺天村委会</t>
  </si>
  <si>
    <t>孙万宝</t>
  </si>
  <si>
    <t>马泉村中药材种植基地</t>
  </si>
  <si>
    <t>种植700亩黄芩、党参</t>
  </si>
  <si>
    <t>水沟门村药材种植基地</t>
  </si>
  <si>
    <t>种植600亩黄芩、黄芪</t>
  </si>
  <si>
    <t>水沟门</t>
  </si>
  <si>
    <t>水沟门村委会</t>
  </si>
  <si>
    <t>杜同良</t>
  </si>
  <si>
    <t>迷家河村中药材种植基地</t>
  </si>
  <si>
    <t>种植1000亩</t>
  </si>
  <si>
    <t>朱宏明</t>
  </si>
  <si>
    <t>安子头村药材种植项目</t>
  </si>
  <si>
    <t>连翘300亩，黄芩、柴胡1000亩</t>
  </si>
  <si>
    <t>王洼村中药材种植</t>
  </si>
  <si>
    <t>种植连翘、黄芩、柴胡500亩</t>
  </si>
  <si>
    <t>王洼村</t>
  </si>
  <si>
    <t>王洼村委会</t>
  </si>
  <si>
    <t>张延刚</t>
  </si>
  <si>
    <t>13998980398</t>
  </si>
  <si>
    <t>棋盘村种植中药材基地</t>
  </si>
  <si>
    <t>种植黄芩、黄精、党参500亩</t>
  </si>
  <si>
    <t>棋盘村</t>
  </si>
  <si>
    <t>棋盘村委会</t>
  </si>
  <si>
    <t>王小明</t>
  </si>
  <si>
    <t>13759605501</t>
  </si>
  <si>
    <t>黄凤种鸡场三期改扩建项目</t>
  </si>
  <si>
    <t>新建2栋鸡舍3000平方米，厂内道路硬化350米</t>
  </si>
  <si>
    <t>安子头村养鸡场项目</t>
  </si>
  <si>
    <t>新建鸡舍一栋，存栏一万只养鸡场</t>
  </si>
  <si>
    <t>忠义村生态示范养殖基地</t>
  </si>
  <si>
    <t>新建10000只鸡舍</t>
  </si>
  <si>
    <t>忠义村</t>
  </si>
  <si>
    <t>忠义村委会</t>
  </si>
  <si>
    <t>刘宪军</t>
  </si>
  <si>
    <t>迷家河村生猪育肥养猪厂项目</t>
  </si>
  <si>
    <t>新建猪舍2栋5000平方米，存栏1000头</t>
  </si>
  <si>
    <t>马泉村生猪育肥养猪厂扩建项目</t>
  </si>
  <si>
    <t>扩建1000头育肥养猪设施一栋1200平方米，新建库房200平方米</t>
  </si>
  <si>
    <t>马庄村生猪育肥养猪厂新建项目</t>
  </si>
  <si>
    <t>新希望养猪场1000头设施建设</t>
  </si>
  <si>
    <t>马庄村</t>
  </si>
  <si>
    <t>马庄村委会</t>
  </si>
  <si>
    <t>舒栓民</t>
  </si>
  <si>
    <t>肉兔养殖二期</t>
  </si>
  <si>
    <t>年出栏十万只，4000平方米兔舍</t>
  </si>
  <si>
    <t>李新荣</t>
  </si>
  <si>
    <t>13571579618</t>
  </si>
  <si>
    <t>肉兔养殖三期</t>
  </si>
  <si>
    <t>新建存栏一万只兔舍，4000平方米兔舍</t>
  </si>
  <si>
    <t>王洼村肉羊养殖项目</t>
  </si>
  <si>
    <t>新羊舍2栋3000平方米，养羊1000只。</t>
  </si>
  <si>
    <t>肉牛养殖</t>
  </si>
  <si>
    <t>肉牛养殖200头</t>
  </si>
  <si>
    <t>宜阳街道办</t>
  </si>
  <si>
    <t>城关村</t>
  </si>
  <si>
    <t>村委会</t>
  </si>
  <si>
    <t>程培森</t>
  </si>
  <si>
    <t>肉羊养殖</t>
  </si>
  <si>
    <t>肉羊养殖300只</t>
  </si>
  <si>
    <t>大棚建设</t>
  </si>
  <si>
    <t>大棚建设20个</t>
  </si>
  <si>
    <t>养驴</t>
  </si>
  <si>
    <t>建养驴场、养驴300头</t>
  </si>
  <si>
    <t>宜阳办</t>
  </si>
  <si>
    <t>十五里铺村</t>
  </si>
  <si>
    <t>路春军</t>
  </si>
  <si>
    <t>13992978922</t>
  </si>
  <si>
    <t>生猪养殖</t>
  </si>
  <si>
    <t>生猪养殖1000头</t>
  </si>
  <si>
    <t>教场村</t>
  </si>
  <si>
    <t>陈世兵</t>
  </si>
  <si>
    <t>曹塬蛋鸡养殖场</t>
  </si>
  <si>
    <t>曹塬蛋鸡养殖场20000只</t>
  </si>
  <si>
    <t>曹塬村</t>
  </si>
  <si>
    <t>李贵民</t>
  </si>
  <si>
    <t>肉羊养殖500只</t>
  </si>
  <si>
    <t>水塔</t>
  </si>
  <si>
    <t>王贵海</t>
  </si>
  <si>
    <t>13992983170</t>
  </si>
  <si>
    <t>蔬菜大棚建设</t>
  </si>
  <si>
    <t>蔬菜大棚建设30个</t>
  </si>
  <si>
    <t>程明</t>
  </si>
  <si>
    <t>中药材</t>
  </si>
  <si>
    <t>中药材60亩</t>
  </si>
  <si>
    <t>十里铺村</t>
  </si>
  <si>
    <t>肖世鹏</t>
  </si>
  <si>
    <t>水果采摘园</t>
  </si>
  <si>
    <t>水果采摘园20亩</t>
  </si>
  <si>
    <t>忠义村休闲农业采摘观光园</t>
  </si>
  <si>
    <t>流转土地50亩，新建大棚5栋，体验馆一栋</t>
  </si>
  <si>
    <t>休闲鱼池改造</t>
  </si>
  <si>
    <t>鱼池改造2个</t>
  </si>
  <si>
    <t>27个</t>
  </si>
  <si>
    <t>水沟门村社区扶贫工厂</t>
  </si>
  <si>
    <t>新建服装厂厂房300平方米，设备</t>
  </si>
  <si>
    <t>马庄村清洁能源生物颗粒生产厂</t>
  </si>
  <si>
    <t>新建清洁能源颗粒厂房、设备</t>
  </si>
  <si>
    <t>晾晒场建设项目</t>
  </si>
  <si>
    <t>在马洼组、李家河组修建晾晒场3个，面积共6000平方米，</t>
  </si>
  <si>
    <t>宜君县尧生镇雷塬综合服务中心</t>
  </si>
  <si>
    <t>关地坪村</t>
  </si>
  <si>
    <t>关地坪村委会</t>
  </si>
  <si>
    <t>王联合</t>
  </si>
  <si>
    <t>为80户农户所有农副产品提供放置、晾晒及储存，可为农户节约成本，也可延长存储时间，便于销售</t>
  </si>
  <si>
    <t>方便群众晾晒农副产品，减少成本支出</t>
  </si>
  <si>
    <t>在杨柳塬组、石板川组、尧家塬组、吉士堡组修建晾晒场4个，面积共6000平方米，共建玉米仓90个</t>
  </si>
  <si>
    <t>杨柳塬村</t>
  </si>
  <si>
    <t>杨柳塬村委会</t>
  </si>
  <si>
    <t>张永勤</t>
  </si>
  <si>
    <t>18729993009</t>
  </si>
  <si>
    <t>为90户农户所有农副产品提供放置、晾晒及储存，可为农户节约成本，也可延长存储时间，便于销售</t>
  </si>
  <si>
    <t>方便群众晾晒农副产品，减少成本支出，利于高价销售农产品</t>
  </si>
  <si>
    <t>芋圆沟组晾嗮场</t>
  </si>
  <si>
    <t>晾嗮场2000平方米</t>
  </si>
  <si>
    <t>拴马村</t>
  </si>
  <si>
    <t>拴马村委会</t>
  </si>
  <si>
    <t>张来民</t>
  </si>
  <si>
    <t>18729794464</t>
  </si>
  <si>
    <t>为70户农户所有农副产品提供放置、晾晒及储存，可为农户节约成本，也可延长存储时间，便于销售</t>
  </si>
  <si>
    <t>良河组晾嗮场</t>
  </si>
  <si>
    <t>晾嗮场1000平方米</t>
  </si>
  <si>
    <t>为71户农户所有农副产品提供放置、晾晒及储存，可为农户节约成本，也可延长存储时间，便于销售</t>
  </si>
  <si>
    <t>石堡村晾晒场</t>
  </si>
  <si>
    <t>五里镇</t>
  </si>
  <si>
    <t>石堡村</t>
  </si>
  <si>
    <t>西村综合服务中心</t>
  </si>
  <si>
    <t>余立程</t>
  </si>
  <si>
    <t>0919-5985148</t>
  </si>
  <si>
    <t>提高粮食品质</t>
  </si>
  <si>
    <t>云辉村晾晒场</t>
  </si>
  <si>
    <t>云辉村</t>
  </si>
  <si>
    <t>文兴村晾晒场</t>
  </si>
  <si>
    <t>文兴村</t>
  </si>
  <si>
    <t>西村村晾晒场</t>
  </si>
  <si>
    <t>西村村</t>
  </si>
  <si>
    <t>焦安村晾晒场</t>
  </si>
  <si>
    <t>焦安村</t>
  </si>
  <si>
    <t>寺天村玉米晾晒场</t>
  </si>
  <si>
    <t>9个组共10000平方米</t>
  </si>
  <si>
    <t>马泉村玉米晾晒场</t>
  </si>
  <si>
    <t>新建6个组6个晾晒场14000平方米</t>
  </si>
  <si>
    <t>水沟门村晾晒场</t>
  </si>
  <si>
    <t>4个组共5000平方米</t>
  </si>
  <si>
    <t>黄埔寨村玉米晾晒场项目</t>
  </si>
  <si>
    <t>石家咀组、水塔组、云家沟组、南洼组各1个共新建6000平方米</t>
  </si>
  <si>
    <t>忠义村玉米晾晒场项目</t>
  </si>
  <si>
    <t>7个组共建9000平方米</t>
  </si>
  <si>
    <t>迷家河村玉米晾晒场</t>
  </si>
  <si>
    <t>圪台组1个、黑沟门组1个、石尧组1组共3000平方米</t>
  </si>
  <si>
    <t>高圪塔玉米晾晒场</t>
  </si>
  <si>
    <t>白杨树塔、月星沟、高疙瘩、上茶坪组个一个8200平方米</t>
  </si>
  <si>
    <t>高圪塔村</t>
  </si>
  <si>
    <t>高圪塔村委会</t>
  </si>
  <si>
    <t>于红亮</t>
  </si>
  <si>
    <t>安子头村玉米晾晒场</t>
  </si>
  <si>
    <t>安字头组2个、下尧组2个、石板房组1个，背壕组1个益家山组一个，共7个9500平方米</t>
  </si>
  <si>
    <t>王洼村晾嗮场建设</t>
  </si>
  <si>
    <t>新建晾晒场2个硬化1800平方</t>
  </si>
  <si>
    <t>13992980398</t>
  </si>
  <si>
    <t>马庄村玉米晾晒场</t>
  </si>
  <si>
    <t>3个组共8000平方米</t>
  </si>
  <si>
    <t>在唐家塬组、海尧科组修建晾晒场2座，面积共2600平方米，共建玉米仓70个</t>
  </si>
  <si>
    <t>唐家塬村</t>
  </si>
  <si>
    <t>唐家塬村委会</t>
  </si>
  <si>
    <t>孔延军</t>
  </si>
  <si>
    <t>18729796554</t>
  </si>
  <si>
    <t>晾晒场建设</t>
  </si>
  <si>
    <t>运斗坪组、南尧科组晾晒场1200平方米</t>
  </si>
  <si>
    <t>皇后村</t>
  </si>
  <si>
    <t>皇后村委会</t>
  </si>
  <si>
    <t>韩宝刚</t>
  </si>
  <si>
    <t>为农副产品提供放置、晾晒及储存，可为农户节约成本，也可延长存储时间，便于销售</t>
  </si>
  <si>
    <t>晾晒场</t>
  </si>
  <si>
    <t>在6个村民小组建晾晒场3000㎡</t>
  </si>
  <si>
    <t>雷塬村</t>
  </si>
  <si>
    <t>雷塬村委会</t>
  </si>
  <si>
    <t>马候涛</t>
  </si>
  <si>
    <t>为50户农户所有农副产品提供放置、晾晒及储存，可为农户节约成本，也可延长存储时间，便于销售</t>
  </si>
  <si>
    <t>在木瓜城村尹村组、沟门组.胡家沟组修建晾晒场3座，面积共2500平方米，共建玉米仓50个</t>
  </si>
  <si>
    <t>木瓜城村</t>
  </si>
  <si>
    <t>木瓜城村委会</t>
  </si>
  <si>
    <t>赵俊杰</t>
  </si>
  <si>
    <t>15191495905</t>
  </si>
  <si>
    <t>拴马组凉嗮场</t>
  </si>
  <si>
    <t>1500平方</t>
  </si>
  <si>
    <t>为72户农户所有农副产品提供放置、晾晒及储存，可为农户节约成本，也可延长存储时间，便于销售</t>
  </si>
  <si>
    <t>尧生镇2020年脱贫攻坚项目</t>
  </si>
  <si>
    <t>在郭寨、车村、尧生、思弥、孟皇、东舍、桃村、走马梁、南寨村，9个村建设24个晾晒场，3600亩现代果园建设，1700亩滴灌；100亩中草药；新建果库1座；配备43台深耕机；56辆果园车；6台割草机；2台喷药机；2台微耕机；1台玉米收割机；摩托修理1个；微商1个；电焊加工1个</t>
  </si>
  <si>
    <t>尧生镇</t>
  </si>
  <si>
    <t>郭寨、车村、尧生、思弥、孟皇、东舍、桃村、走马梁、南寨村</t>
  </si>
  <si>
    <t>尧生镇人民政府</t>
  </si>
  <si>
    <t>张晓军</t>
  </si>
  <si>
    <t xml:space="preserve"> </t>
  </si>
  <si>
    <t>1.贫困人口护林员</t>
  </si>
  <si>
    <t>2.贫困人口护路员</t>
  </si>
  <si>
    <t>3.贫困人口护水员</t>
  </si>
  <si>
    <t>4.贫困人口保洁员</t>
  </si>
  <si>
    <t>5.其他贫困人口公益性岗位</t>
  </si>
  <si>
    <t>扶贫小额贷款贴息</t>
  </si>
  <si>
    <t>用于全县建档立卡贫困户贷款贴息</t>
  </si>
  <si>
    <t>各乡镇</t>
  </si>
  <si>
    <t>全县各村</t>
  </si>
  <si>
    <t>扶贫局</t>
  </si>
  <si>
    <t>仇志鹏</t>
  </si>
  <si>
    <t>0919-5286078</t>
  </si>
  <si>
    <t>贴息</t>
  </si>
  <si>
    <t>解决发展产业资金不足</t>
  </si>
  <si>
    <t>4个</t>
  </si>
  <si>
    <t>迷家河村新建入户路改造项目</t>
  </si>
  <si>
    <t>康河组、圪台组400米</t>
  </si>
  <si>
    <t>方便群众出行</t>
  </si>
  <si>
    <t>方便群众出行，</t>
  </si>
  <si>
    <t>巷道硬化</t>
  </si>
  <si>
    <t>英家塬组6户500米</t>
  </si>
  <si>
    <t>英家塬村</t>
  </si>
  <si>
    <t>英家塬村委会</t>
  </si>
  <si>
    <t>张建民</t>
  </si>
  <si>
    <t>方便群众出行，改善人居环境</t>
  </si>
  <si>
    <t>巷道硬化100米</t>
  </si>
  <si>
    <t>八丈塬村</t>
  </si>
  <si>
    <t>八丈塬村委会</t>
  </si>
  <si>
    <t>张清俊</t>
  </si>
  <si>
    <t>大路口改造</t>
  </si>
  <si>
    <t>皇后村入宜白公路路口拓宽100平方米</t>
  </si>
  <si>
    <t>拓宽宜白路进村路口的视野和路面，消除安全隐患</t>
  </si>
  <si>
    <t>8个</t>
  </si>
  <si>
    <t>马泉村扩建饮水设施</t>
  </si>
  <si>
    <t>新建25方水池2个管网500米</t>
  </si>
  <si>
    <t>提高生活质量</t>
  </si>
  <si>
    <t>改善农村生活质量</t>
  </si>
  <si>
    <t>安字头村改扩建安全饮水项目</t>
  </si>
  <si>
    <t>安子头组水源扩建安全饮水项目、背壕组维修加固项目安全饮水项目</t>
  </si>
  <si>
    <t>黄埔寨组、石家庄咀组安全饮水项目</t>
  </si>
  <si>
    <t>更换安全饮水主管网500米</t>
  </si>
  <si>
    <t>忠义村二、三组饮水扩建</t>
  </si>
  <si>
    <t>管网800米，蓄水池扩建20平方米</t>
  </si>
  <si>
    <t>在南寨、车村、尧生、东舍、孟皇、郭寨、思弥、桃村、走马梁，9个村新建高位水塔1座，维修人户管道、水表老化175户，新建水井1口，蓄水池1个，维修机井1个，镇级：安装智能化水表2000户</t>
  </si>
  <si>
    <t>南寨、车村、尧生、东舍、孟皇、 郭寨、思弥、桃村、走马梁村</t>
  </si>
  <si>
    <t>李家河组安全饮水新水源建设项目</t>
  </si>
  <si>
    <t>彻底解决李家河组村民饮水问题.</t>
  </si>
  <si>
    <t>解决李家河组安全饮水水源不足的问题。</t>
  </si>
  <si>
    <t>人畜饮水</t>
  </si>
  <si>
    <t>在八丈塬村新打机井一口，解决现水量不足问题。</t>
  </si>
  <si>
    <t>彻底解决八丈塬村民饮水问题.</t>
  </si>
  <si>
    <t>解决八丈塬村安全饮水水源不足的问题。</t>
  </si>
  <si>
    <t>安全饮水修缮加固工程</t>
  </si>
  <si>
    <t>新铺设自来水管道6000米</t>
  </si>
  <si>
    <t>九寺村</t>
  </si>
  <si>
    <t>九寺村委会</t>
  </si>
  <si>
    <t>舒福民</t>
  </si>
  <si>
    <t>彻底解决解决自来水管道年久老化问题</t>
  </si>
  <si>
    <t>解决自来水管道年久老化问题，保证群众饮水安全</t>
  </si>
  <si>
    <t>17个</t>
  </si>
  <si>
    <t>道路维护</t>
  </si>
  <si>
    <t>哭泉村共计2534m³（皇姑庄组310m³；李家山组432m³； 齐家山组1277m³；后沟组515m³ ）</t>
  </si>
  <si>
    <t>哭泉</t>
  </si>
  <si>
    <t xml:space="preserve">哭泉村 </t>
  </si>
  <si>
    <t>哭泉村委会</t>
  </si>
  <si>
    <t>曹明红</t>
  </si>
  <si>
    <t>改善农村环境、方便群众出行</t>
  </si>
  <si>
    <t>新建通组道路，路面拓宽，新生产建砂石路</t>
  </si>
  <si>
    <t>上塔组长400m；虎口湾组路面拓宽1m长度1000m，上塔组、塔庄组、虎口湾组砂石路新建15km</t>
  </si>
  <si>
    <t>塔庄</t>
  </si>
  <si>
    <t>塔庄村</t>
  </si>
  <si>
    <t>陈德财</t>
  </si>
  <si>
    <t>通村道路</t>
  </si>
  <si>
    <t>210国道至唐庄村民小组长2.5公里。宽3.5米</t>
  </si>
  <si>
    <t>哭泉镇</t>
  </si>
  <si>
    <t>马前尧村唐庄组</t>
  </si>
  <si>
    <t>马前尧村村委会</t>
  </si>
  <si>
    <t>何英俊</t>
  </si>
  <si>
    <t>村巷道硬化</t>
  </si>
  <si>
    <t>（东角组：660米；马项组；600米；料石坡组：80米）共计：1340米</t>
  </si>
  <si>
    <t>料石坡村</t>
  </si>
  <si>
    <t>赵华君</t>
  </si>
  <si>
    <t>13909196307</t>
  </si>
  <si>
    <t>通村、组路道路硬化及护坡</t>
  </si>
  <si>
    <t>通组路两端、护坡3段</t>
  </si>
  <si>
    <t>杨家寨村</t>
  </si>
  <si>
    <t>刘晓龙</t>
  </si>
  <si>
    <t>通村水泥路</t>
  </si>
  <si>
    <t>通村水泥路护坡5处1200米</t>
  </si>
  <si>
    <t>麻庄村</t>
  </si>
  <si>
    <t>王明俊</t>
  </si>
  <si>
    <t>安置点护坡</t>
  </si>
  <si>
    <t>在荒地湾移民搬迁点石砌护坡120立方米</t>
  </si>
  <si>
    <t>13992932820</t>
  </si>
  <si>
    <t>减少安全隐患，防止滑坡影响，为群众出行提供安全保障</t>
  </si>
  <si>
    <t>为群众出行提供安全保障，避免雨天交通安全</t>
  </si>
  <si>
    <t>蔡家河通组路</t>
  </si>
  <si>
    <t>.蔡家河组通组水泥路2.6公里</t>
  </si>
  <si>
    <t>可提高农业机械的使用，节约人力，促进农业现代化机械的应用，减低生产成本。连通蔡家河火车站和宜白路，为发展农村慢旅游，增加群众和村集体收入打下基础</t>
  </si>
  <si>
    <t>节省农业生产成本，减少人力、节约时间，并减少农机出行安全。连通蔡家河火车站和宜白路，为发展农村慢旅游，增加群众和村集体收入打下基础</t>
  </si>
  <si>
    <t>关地坪组巷道硬化硬化项目</t>
  </si>
  <si>
    <t>在关地坪组硬化巷道350米砌排水渠350米（含盖板）</t>
  </si>
  <si>
    <t>可提高农业机械的使用，节约人力，促进农业现代化机械的应用，减低成本。</t>
  </si>
  <si>
    <t>方便群众出行，节省农业生产成本，减少人力、节约时间，并减少农机出行安全。</t>
  </si>
  <si>
    <t>生产桥建设</t>
  </si>
  <si>
    <t>在东组后河修生产桥一座，跨度15米</t>
  </si>
  <si>
    <t>蔡道河村</t>
  </si>
  <si>
    <t>蔡道河村委会</t>
  </si>
  <si>
    <t>刘根娃</t>
  </si>
  <si>
    <t>降低生产成本</t>
  </si>
  <si>
    <t>消除运输安全隐患，降低生产成本</t>
  </si>
  <si>
    <t>马泉村巷道硬化</t>
  </si>
  <si>
    <t>续建巷道3.32公里</t>
  </si>
  <si>
    <t>改善环境</t>
  </si>
  <si>
    <t>安字头村自然村连接路</t>
  </si>
  <si>
    <t>石板房-牛户岭、益家山-张河梁</t>
  </si>
  <si>
    <t>黄埔寨村垃圾填埋场、采摘园道路硬化、排水渠建设项目</t>
  </si>
  <si>
    <t>道路硬化500米、排水渠500米</t>
  </si>
  <si>
    <t>三组通路组</t>
  </si>
  <si>
    <t>修建1700米通组路</t>
  </si>
  <si>
    <t>黄埔寨村村道维修</t>
  </si>
  <si>
    <t>村道维修260米</t>
  </si>
  <si>
    <t>马庄村村级道路新建</t>
  </si>
  <si>
    <t>益家庄组、叶村组4公里</t>
  </si>
  <si>
    <t>在南寨、郭寨、车村、尧生、思弥、东舍、走马梁、孟皇、桃村，9个村修建通组路8350米，通村路6200米，硬化巷道700米</t>
  </si>
  <si>
    <t>南寨、郭寨、车村、尧生、思弥、东舍、走马梁、孟皇、桃村</t>
  </si>
  <si>
    <t>降低生产成本，增加群众收入</t>
  </si>
  <si>
    <t>消除运输安全隐患，降低生产成本，增加群众收入</t>
  </si>
  <si>
    <t>5个</t>
  </si>
  <si>
    <t>4光纤宽带接入</t>
  </si>
  <si>
    <t>宽带接入</t>
  </si>
  <si>
    <t>王塬组宽带接入</t>
  </si>
  <si>
    <t>苍坊坪村</t>
  </si>
  <si>
    <t>苍坊坪村委会</t>
  </si>
  <si>
    <t>冯昆朝</t>
  </si>
  <si>
    <t>可提高农民接收外界信息，转变生产生活方式</t>
  </si>
  <si>
    <t>丰富群众文化生活，拓宽获取市场、技术等信息渠道。</t>
  </si>
  <si>
    <t>王河组、前河组、马河组光纤接入</t>
  </si>
  <si>
    <t>10公里</t>
  </si>
  <si>
    <t>光纤宽带安装6000米</t>
  </si>
  <si>
    <t>运斗坪组2000米、后岭组2000米、蔡家河组2000米</t>
  </si>
  <si>
    <t>可提高农民接收外界信息，转变生产生活方式，为农村电商发展奠定基础。</t>
  </si>
  <si>
    <t>丰富群众文化生活，拓宽获取市场、技术等信息渠道。为农产品通过电商外销奠定基础。</t>
  </si>
  <si>
    <t>光纤宽带接入南塔组</t>
  </si>
  <si>
    <t>全长5公里</t>
  </si>
  <si>
    <t>让群众通过网络获取市场信息和技术服务，转变思想</t>
  </si>
  <si>
    <t>杨柳塬村通讯通畅项目</t>
  </si>
  <si>
    <t>吉士堡组、石板川组接入光纤宽带</t>
  </si>
  <si>
    <t>31个</t>
  </si>
  <si>
    <t>沙石路</t>
  </si>
  <si>
    <t>（料石坡组：2公里；南梁组：2公里；郭河组：2公里）共计：6公里</t>
  </si>
  <si>
    <t>生产路</t>
  </si>
  <si>
    <t>4个组35000米生产路</t>
  </si>
  <si>
    <t>生产路硬化</t>
  </si>
  <si>
    <t>王塬组生产路硬化2公里</t>
  </si>
  <si>
    <t>石堡村生产路硬化</t>
  </si>
  <si>
    <t>15000米</t>
  </si>
  <si>
    <t>云辉村生产路硬化</t>
  </si>
  <si>
    <t>13000米</t>
  </si>
  <si>
    <t>寨子村生产路硬化</t>
  </si>
  <si>
    <t>17000米</t>
  </si>
  <si>
    <t>寨子村</t>
  </si>
  <si>
    <t>东定龙村生产路硬化</t>
  </si>
  <si>
    <t>24000米</t>
  </si>
  <si>
    <t>东定龙</t>
  </si>
  <si>
    <t>文兴村生产路硬化</t>
  </si>
  <si>
    <t>19000米</t>
  </si>
  <si>
    <t>西村村生产路硬化</t>
  </si>
  <si>
    <t>9000米</t>
  </si>
  <si>
    <t>焦安村生产路硬化</t>
  </si>
  <si>
    <t>12000米</t>
  </si>
  <si>
    <t>马泉村生产路建设</t>
  </si>
  <si>
    <t>硬化生产路11公里</t>
  </si>
  <si>
    <t>安字头村生产路建设</t>
  </si>
  <si>
    <t>全村共维修生产路12公里、新建生产桥6座</t>
  </si>
  <si>
    <t>水沟门村生产桥、生产路</t>
  </si>
  <si>
    <t>桥长25米宽3.5米，生产路600米</t>
  </si>
  <si>
    <t>贺建平</t>
  </si>
  <si>
    <t>忠义村六组生产桥</t>
  </si>
  <si>
    <t>生产桥一座</t>
  </si>
  <si>
    <t>忠义村生产路修建</t>
  </si>
  <si>
    <t>忠义村二组六组韦沟组修设生产路</t>
  </si>
  <si>
    <t>王洼村生产桥建设</t>
  </si>
  <si>
    <t>王洼组2个、长条沟组1个、芋园塔组1座</t>
  </si>
  <si>
    <t>迷家河村生产路</t>
  </si>
  <si>
    <t>6个组10公里</t>
  </si>
  <si>
    <t>棋盘村生产道路、桥梁项目</t>
  </si>
  <si>
    <t>修建生产道路6公里，修建桥梁一座长20米宽5米。</t>
  </si>
  <si>
    <t>在车村、尧生、思弥、走马梁、孟皇村，5个村铺设产业路32800米</t>
  </si>
  <si>
    <t>车村、尧生、思弥、走马梁、孟皇</t>
  </si>
  <si>
    <t>15公里</t>
  </si>
  <si>
    <t>唐家塬村生产路硬化项目</t>
  </si>
  <si>
    <t>上梨洼组、东尧科组、海尧科组、唐家塬组、下梨洼组修建3米宽水泥路11.5公里，含水渠11.5公里（带盖板）</t>
  </si>
  <si>
    <t>节省农业生产成本，减少人力、节约时间，并减少农机出行安全。</t>
  </si>
  <si>
    <t>村生猪育肥养殖基地产业路硬化项目</t>
  </si>
  <si>
    <t>唐家塬组至村生猪育肥养殖基地产业路硬化1.5公里，含水渠1.5公里（带盖板），路宽4.5米</t>
  </si>
  <si>
    <t>可提高村集体经济的发展，为生猪拉运、粪便处理、饲料拉运等提供便利，增加效率，减少人力，节约成本，提高收入，提高群众分红收入</t>
  </si>
  <si>
    <t>为生猪拉运、粪便处理、饲料拉运等提供便利，增加效率，预计可节约成本10%</t>
  </si>
  <si>
    <t>湖羊养殖场道路硬化</t>
  </si>
  <si>
    <t>路面硬化3.5米，排水渠2.5公里</t>
  </si>
  <si>
    <t>拴马村村委会</t>
  </si>
  <si>
    <t>可提高农业机械的使用率，节约人力，促进农业现代化机械的应用，减低成本。</t>
  </si>
  <si>
    <t>木瓜城村生产路硬化项目</t>
  </si>
  <si>
    <t>胡家沟组、胡家梁组修建3米宽水泥路6.5公里，含水渠6.5公里</t>
  </si>
  <si>
    <t>砂石生产路建设</t>
  </si>
  <si>
    <t>在全村修砂石生产路10公里</t>
  </si>
  <si>
    <t>修苜蓿沟组生产路7公里，宽度3.5米</t>
  </si>
  <si>
    <t>生产路10公里</t>
  </si>
  <si>
    <t>南尧科组5公里、皇后组3公里、运斗坪组1公里、东坪组1公里</t>
  </si>
  <si>
    <t>可提高农业机械的使用，节约人力，促进农业现代化机械的应用，减低生产成本。</t>
  </si>
  <si>
    <t>关地坪村生产路硬化项目</t>
  </si>
  <si>
    <t>关地坪村、关地坪组4公里（含水渠、盖板）、李家河组村民生产路面3公里</t>
  </si>
  <si>
    <t>在东组、西组修砂石路10公里</t>
  </si>
  <si>
    <t>解决耕种机械行走难题，方便群众生产，降低生产成本</t>
  </si>
  <si>
    <t>解决耕种机械行走难题，降低生产成本</t>
  </si>
  <si>
    <t>在八丈塬村维修砂石生产路5公里</t>
  </si>
  <si>
    <t>杨柳塬村生产路硬化项目</t>
  </si>
  <si>
    <t>石板川组、尧家塬组、吉士堡组、杨柳塬组修建3米宽水泥路10公里，含水渠10公里（带盖板）</t>
  </si>
  <si>
    <t>在车村、尧生、思弥、东舍、孟皇、南寨、郭寨、走马梁、桃村，9个村修建排水渠8500米，护坡5000平方米、垃圾填埋场4座；垃圾车11辆；垃圾分类收容箱100个、垃圾桶100个，新建涝池14个，维修涝池1个，新建集雨池1座</t>
  </si>
  <si>
    <t>车村、尧生、思弥、东舍、孟皇、南寨、郭寨、走马梁、桃村</t>
  </si>
  <si>
    <t>涝池</t>
  </si>
  <si>
    <t>在英家塬组、清石塬组、桐树组共建涝池3个</t>
  </si>
  <si>
    <t>利与群众在干旱时取水浇灌果园，提高抗旱保墒效果，降低生产成本</t>
  </si>
  <si>
    <t>让群众在干旱时取水浇灌果园，提高抗旱保墒效果，增加果园亩产值500元</t>
  </si>
  <si>
    <t>涝池修建项目</t>
  </si>
  <si>
    <t>杨柳塬组修建涝池1个，1000立方米。</t>
  </si>
  <si>
    <t>为农户农业生产、生活提供便利，方便农业生产灌溉、防病，畜禽饮用，修建房屋等，可减少用水成本，节约人饮水的流失。</t>
  </si>
  <si>
    <t>可减少农户农业生产、生活、养殖成本，减少雨水流失</t>
  </si>
  <si>
    <t>石砌护坡项目</t>
  </si>
  <si>
    <t>梨洼坪组石砌护坡建设960立方米</t>
  </si>
  <si>
    <t>生产桥建设项目</t>
  </si>
  <si>
    <t>下梨洼组修建生产桥2座，跨度为20米一座、30米一座</t>
  </si>
  <si>
    <t>节省农业生产成本，减少人力、节约时间。</t>
  </si>
  <si>
    <t>梨洼坪、海尧科修建涝池2个，每个1000平方米。</t>
  </si>
  <si>
    <t>可减少农户农业生产、生活、养殖成本，减少净化水的流失</t>
  </si>
  <si>
    <t>石砌护坡</t>
  </si>
  <si>
    <t>石砌护坡250米</t>
  </si>
  <si>
    <t>生产桥</t>
  </si>
  <si>
    <t>3个</t>
  </si>
  <si>
    <t>芋圆沟到星星坡断头路</t>
  </si>
  <si>
    <t>路面硬化3.5米，长度2.5公里，排水渠2.5公里</t>
  </si>
  <si>
    <t>解决村民出行和农副产品销售</t>
  </si>
  <si>
    <t>谭湖组、村委会东侧石砌护坡建设375立方米</t>
  </si>
  <si>
    <t>木瓜城塬村</t>
  </si>
  <si>
    <t>每组修建生产桥1座，共5座。</t>
  </si>
  <si>
    <t>新农村集中安置点护坡</t>
  </si>
  <si>
    <t>石砌护坡长240米、高8米</t>
  </si>
  <si>
    <t>在王河组、马河组共建生产桥2个</t>
  </si>
  <si>
    <t>护坡285米</t>
  </si>
  <si>
    <t>在皇后组移民搬迁点石砌护坡1200立方米</t>
  </si>
  <si>
    <t>涝池1个</t>
  </si>
  <si>
    <t>在运斗坪建700立方涝池1个</t>
  </si>
  <si>
    <t>方便群众用水，减少农户农业生产、生活、养殖成本，减少雨水的流失</t>
  </si>
  <si>
    <t>排水渠修建</t>
  </si>
  <si>
    <t>在村内修排水渠1000米</t>
  </si>
  <si>
    <t>修排水渠1000米，消除防汛隐患，方便群众出行，改善人居环境</t>
  </si>
  <si>
    <t>水上塬</t>
  </si>
  <si>
    <t>引洛河水上塬至南尧科组（西嘴）10公里</t>
  </si>
  <si>
    <t>将洛河水印到中心村，通过滴灌设施提高果园施肥抗旱效率，提升品质、增加产量，增加农户和村集体经济收入</t>
  </si>
  <si>
    <t>解决千亩苹果园，千亩花椒园生产用水，降低生产成本，提高抵御干旱能力，达到果园、花椒园风产丰收。</t>
  </si>
  <si>
    <t>李家河组修建生产桥1座，跨度为20米一座</t>
  </si>
  <si>
    <t>高圪塔村护坡修建</t>
  </si>
  <si>
    <t>白杨树塔、月星沟、上茶坪护坡2000米的护坡治理</t>
  </si>
  <si>
    <t>棋盘村重点地段护坡加固项目</t>
  </si>
  <si>
    <t>太阳沟、前河、庄科、东、西组共600米</t>
  </si>
  <si>
    <t>水沟门村基础设施项目</t>
  </si>
  <si>
    <t>西坡组、牛角湾组护坡共维修1765立方米，牛角湾组、水沟门组、董家庄组水渠修建220米</t>
  </si>
  <si>
    <t>四组通组路护坡建设</t>
  </si>
  <si>
    <t>修建200米护坡</t>
  </si>
  <si>
    <t>迷家河村护坡、排水渠、村内巷道浮桥项目</t>
  </si>
  <si>
    <t>护坡、水渠迷家河组500米，康河租300米，圪台组浮桥一座</t>
  </si>
  <si>
    <t>王洼村石砌护坡</t>
  </si>
  <si>
    <t>王洼组、柳渠组3935平方米的护坡治理</t>
  </si>
  <si>
    <t>马泉村人居环境整治</t>
  </si>
  <si>
    <t>打造提升人居环境200户</t>
  </si>
  <si>
    <t>村容村貌治理</t>
  </si>
  <si>
    <t>挡墙、文化墙、护坡、垃圾车、垃圾屋</t>
  </si>
  <si>
    <t>黄埔寨村韩庄组新建垃圾填埋场</t>
  </si>
  <si>
    <t>黄埔寨村韩庄组新建垃圾填埋场2000立方</t>
  </si>
  <si>
    <t>忠义村人居环境治理工程</t>
  </si>
  <si>
    <t>修建挡墙、花园、等</t>
  </si>
  <si>
    <t>棋盘村环境整治项目</t>
  </si>
  <si>
    <t>西组移民新村整修人行道2000平方米、修建花园1000平方米</t>
  </si>
  <si>
    <t>黄埔寨村环境综合整治项目</t>
  </si>
  <si>
    <t>新修排水渠1100米，护坡2000立方</t>
  </si>
  <si>
    <t>南塔村张山组、南台组、南村组、北村组、石咀组、南塔组、秦家河组、塬上组、金盆新村、移民新村、移民安置点护坡</t>
  </si>
  <si>
    <t>所有八个组加金盆新村、移民新村、安置点护坡共计7024米</t>
  </si>
  <si>
    <t>南塔村</t>
  </si>
  <si>
    <t>李小明</t>
  </si>
  <si>
    <t>7.小型农田水利设施</t>
  </si>
  <si>
    <t>7个</t>
  </si>
  <si>
    <t>忠义村文化广场</t>
  </si>
  <si>
    <t>忠义村一组、四组广场1000平方米2个</t>
  </si>
  <si>
    <t>丰富群众文化和业余生活，提供健身场所，增强群众凝聚力</t>
  </si>
  <si>
    <t>可达到强身健体、自娱自乐的目的，同时促进村貌、民风提升</t>
  </si>
  <si>
    <t>迷家河村新建、维修文化广场</t>
  </si>
  <si>
    <t>新建石尧组、圪台组2个广场1500平方米、改造村委会文化广场</t>
  </si>
  <si>
    <t>在桃村、南寨村，2个村修建1000平方米娱乐广场1座，文化大舞台1座</t>
  </si>
  <si>
    <t>桃村、南寨</t>
  </si>
  <si>
    <t>海尧科组文化广场项目</t>
  </si>
  <si>
    <t>海尧科组修建文化广场1100平方米</t>
  </si>
  <si>
    <t>马洼组文化广场项目</t>
  </si>
  <si>
    <t>马洼组修建文化广场1000平方米（含舞台）</t>
  </si>
  <si>
    <t>38</t>
  </si>
  <si>
    <t>310</t>
  </si>
  <si>
    <t>关地坪组建设项目</t>
  </si>
  <si>
    <t>关地坪组修建文化广场650平方米</t>
  </si>
  <si>
    <t>3</t>
  </si>
  <si>
    <t>10</t>
  </si>
  <si>
    <t>85</t>
  </si>
  <si>
    <t>为群众提供文化娱乐场所，增强精神文明建设，丰富群众精神生活，促进群众自娱自乐</t>
  </si>
  <si>
    <t>可满足群众精神生活的需求，达到凝聚人心的目的</t>
  </si>
  <si>
    <t>石板川组文化广场项目</t>
  </si>
  <si>
    <t>石板川组修建文化广场600平方米</t>
  </si>
  <si>
    <t>21</t>
  </si>
  <si>
    <t>59</t>
  </si>
  <si>
    <t>项目招投标、设计、监理等费用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</si>
</sst>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5">
    <font>
      <sz val="11"/>
      <color theme="1"/>
      <name val="等线"/>
      <charset val="134"/>
      <scheme val="minor"/>
    </font>
    <font>
      <sz val="12"/>
      <color theme="1"/>
      <name val="黑体"/>
      <charset val="134"/>
    </font>
    <font>
      <sz val="12"/>
      <color theme="1"/>
      <name val="仿宋"/>
      <charset val="134"/>
    </font>
    <font>
      <sz val="12"/>
      <color theme="1"/>
      <name val="Arial"/>
      <charset val="134"/>
    </font>
    <font>
      <sz val="14"/>
      <color theme="1"/>
      <name val="Arial"/>
      <charset val="134"/>
    </font>
    <font>
      <sz val="16"/>
      <color theme="1"/>
      <name val="黑体"/>
      <charset val="134"/>
    </font>
    <font>
      <sz val="28"/>
      <color theme="1"/>
      <name val="方正小标宋简体"/>
      <charset val="134"/>
    </font>
    <font>
      <sz val="14"/>
      <color theme="1"/>
      <name val="仿宋"/>
      <charset val="134"/>
    </font>
    <font>
      <sz val="12"/>
      <color theme="1"/>
      <name val="宋体"/>
      <charset val="134"/>
    </font>
    <font>
      <sz val="12"/>
      <color indexed="8"/>
      <name val="宋体"/>
      <charset val="134"/>
    </font>
    <font>
      <sz val="12"/>
      <color rgb="FFFF0000"/>
      <name val="宋体"/>
      <charset val="134"/>
    </font>
    <font>
      <sz val="12"/>
      <color theme="1"/>
      <name val="仿宋_GB2312"/>
      <charset val="134"/>
    </font>
    <font>
      <sz val="12"/>
      <color indexed="8"/>
      <name val="宋体"/>
      <charset val="0"/>
    </font>
    <font>
      <sz val="12"/>
      <name val="宋体"/>
      <charset val="134"/>
    </font>
    <font>
      <sz val="26"/>
      <color theme="1"/>
      <name val="仿宋"/>
      <charset val="134"/>
    </font>
    <font>
      <sz val="18"/>
      <color theme="1"/>
      <name val="仿宋"/>
      <charset val="134"/>
    </font>
    <font>
      <sz val="16"/>
      <color theme="1"/>
      <name val="仿宋"/>
      <charset val="134"/>
    </font>
    <font>
      <sz val="10"/>
      <color theme="1"/>
      <name val="黑体"/>
      <charset val="134"/>
    </font>
    <font>
      <b/>
      <sz val="11"/>
      <color theme="1"/>
      <name val="等线"/>
      <charset val="134"/>
      <scheme val="minor"/>
    </font>
    <font>
      <u/>
      <sz val="20"/>
      <color theme="1"/>
      <name val="方正小标宋简体"/>
      <charset val="134"/>
    </font>
    <font>
      <sz val="20"/>
      <color theme="1"/>
      <name val="方正小标宋简体"/>
      <charset val="134"/>
    </font>
    <font>
      <sz val="10"/>
      <color theme="1"/>
      <name val="仿宋"/>
      <charset val="134"/>
    </font>
    <font>
      <b/>
      <sz val="10"/>
      <name val="仿宋"/>
      <charset val="134"/>
    </font>
    <font>
      <b/>
      <sz val="10"/>
      <color theme="1"/>
      <name val="仿宋"/>
      <charset val="134"/>
    </font>
    <font>
      <sz val="10"/>
      <name val="仿宋"/>
      <charset val="134"/>
    </font>
    <font>
      <sz val="10"/>
      <color indexed="8"/>
      <name val="仿宋"/>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31" borderId="0" applyNumberFormat="0" applyBorder="0" applyAlignment="0" applyProtection="0">
      <alignment vertical="center"/>
    </xf>
    <xf numFmtId="0" fontId="41" fillId="2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3" borderId="0" applyNumberFormat="0" applyBorder="0" applyAlignment="0" applyProtection="0">
      <alignment vertical="center"/>
    </xf>
    <xf numFmtId="0" fontId="33" fillId="14" borderId="0" applyNumberFormat="0" applyBorder="0" applyAlignment="0" applyProtection="0">
      <alignment vertical="center"/>
    </xf>
    <xf numFmtId="43" fontId="0" fillId="0" borderId="0" applyFont="0" applyFill="0" applyBorder="0" applyAlignment="0" applyProtection="0">
      <alignment vertical="center"/>
    </xf>
    <xf numFmtId="0" fontId="34" fillId="27"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0" borderId="11" applyNumberFormat="0" applyFont="0" applyAlignment="0" applyProtection="0">
      <alignment vertical="center"/>
    </xf>
    <xf numFmtId="0" fontId="34" fillId="33"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9" applyNumberFormat="0" applyFill="0" applyAlignment="0" applyProtection="0">
      <alignment vertical="center"/>
    </xf>
    <xf numFmtId="0" fontId="28" fillId="0" borderId="9" applyNumberFormat="0" applyFill="0" applyAlignment="0" applyProtection="0">
      <alignment vertical="center"/>
    </xf>
    <xf numFmtId="0" fontId="34" fillId="26" borderId="0" applyNumberFormat="0" applyBorder="0" applyAlignment="0" applyProtection="0">
      <alignment vertical="center"/>
    </xf>
    <xf numFmtId="0" fontId="31" fillId="0" borderId="13" applyNumberFormat="0" applyFill="0" applyAlignment="0" applyProtection="0">
      <alignment vertical="center"/>
    </xf>
    <xf numFmtId="0" fontId="34" fillId="25" borderId="0" applyNumberFormat="0" applyBorder="0" applyAlignment="0" applyProtection="0">
      <alignment vertical="center"/>
    </xf>
    <xf numFmtId="0" fontId="35" fillId="19" borderId="10" applyNumberFormat="0" applyAlignment="0" applyProtection="0">
      <alignment vertical="center"/>
    </xf>
    <xf numFmtId="0" fontId="44" fillId="19" borderId="14" applyNumberFormat="0" applyAlignment="0" applyProtection="0">
      <alignment vertical="center"/>
    </xf>
    <xf numFmtId="0" fontId="27" fillId="11" borderId="8" applyNumberFormat="0" applyAlignment="0" applyProtection="0">
      <alignment vertical="center"/>
    </xf>
    <xf numFmtId="0" fontId="26" fillId="30" borderId="0" applyNumberFormat="0" applyBorder="0" applyAlignment="0" applyProtection="0">
      <alignment vertical="center"/>
    </xf>
    <xf numFmtId="0" fontId="34" fillId="18" borderId="0" applyNumberFormat="0" applyBorder="0" applyAlignment="0" applyProtection="0">
      <alignment vertical="center"/>
    </xf>
    <xf numFmtId="0" fontId="43" fillId="0" borderId="15" applyNumberFormat="0" applyFill="0" applyAlignment="0" applyProtection="0">
      <alignment vertical="center"/>
    </xf>
    <xf numFmtId="0" fontId="37" fillId="0" borderId="12" applyNumberFormat="0" applyFill="0" applyAlignment="0" applyProtection="0">
      <alignment vertical="center"/>
    </xf>
    <xf numFmtId="0" fontId="42" fillId="29" borderId="0" applyNumberFormat="0" applyBorder="0" applyAlignment="0" applyProtection="0">
      <alignment vertical="center"/>
    </xf>
    <xf numFmtId="0" fontId="40" fillId="24" borderId="0" applyNumberFormat="0" applyBorder="0" applyAlignment="0" applyProtection="0">
      <alignment vertical="center"/>
    </xf>
    <xf numFmtId="0" fontId="26" fillId="37" borderId="0" applyNumberFormat="0" applyBorder="0" applyAlignment="0" applyProtection="0">
      <alignment vertical="center"/>
    </xf>
    <xf numFmtId="0" fontId="34" fillId="17" borderId="0" applyNumberFormat="0" applyBorder="0" applyAlignment="0" applyProtection="0">
      <alignment vertical="center"/>
    </xf>
    <xf numFmtId="0" fontId="26" fillId="36" borderId="0" applyNumberFormat="0" applyBorder="0" applyAlignment="0" applyProtection="0">
      <alignment vertical="center"/>
    </xf>
    <xf numFmtId="0" fontId="26" fillId="10" borderId="0" applyNumberFormat="0" applyBorder="0" applyAlignment="0" applyProtection="0">
      <alignment vertical="center"/>
    </xf>
    <xf numFmtId="0" fontId="26" fillId="35" borderId="0" applyNumberFormat="0" applyBorder="0" applyAlignment="0" applyProtection="0">
      <alignment vertical="center"/>
    </xf>
    <xf numFmtId="0" fontId="26" fillId="9" borderId="0" applyNumberFormat="0" applyBorder="0" applyAlignment="0" applyProtection="0">
      <alignment vertical="center"/>
    </xf>
    <xf numFmtId="0" fontId="34" fillId="22" borderId="0" applyNumberFormat="0" applyBorder="0" applyAlignment="0" applyProtection="0">
      <alignment vertical="center"/>
    </xf>
    <xf numFmtId="0" fontId="34" fillId="16" borderId="0" applyNumberFormat="0" applyBorder="0" applyAlignment="0" applyProtection="0">
      <alignment vertical="center"/>
    </xf>
    <xf numFmtId="0" fontId="26" fillId="34" borderId="0" applyNumberFormat="0" applyBorder="0" applyAlignment="0" applyProtection="0">
      <alignment vertical="center"/>
    </xf>
    <xf numFmtId="0" fontId="26" fillId="8" borderId="0" applyNumberFormat="0" applyBorder="0" applyAlignment="0" applyProtection="0">
      <alignment vertical="center"/>
    </xf>
    <xf numFmtId="0" fontId="34" fillId="15" borderId="0" applyNumberFormat="0" applyBorder="0" applyAlignment="0" applyProtection="0">
      <alignment vertical="center"/>
    </xf>
    <xf numFmtId="0" fontId="26" fillId="7" borderId="0" applyNumberFormat="0" applyBorder="0" applyAlignment="0" applyProtection="0">
      <alignment vertical="center"/>
    </xf>
    <xf numFmtId="0" fontId="34" fillId="32" borderId="0" applyNumberFormat="0" applyBorder="0" applyAlignment="0" applyProtection="0">
      <alignment vertical="center"/>
    </xf>
    <xf numFmtId="0" fontId="34" fillId="21" borderId="0" applyNumberFormat="0" applyBorder="0" applyAlignment="0" applyProtection="0">
      <alignment vertical="center"/>
    </xf>
    <xf numFmtId="0" fontId="26" fillId="12" borderId="0" applyNumberFormat="0" applyBorder="0" applyAlignment="0" applyProtection="0">
      <alignment vertical="center"/>
    </xf>
    <xf numFmtId="0" fontId="34" fillId="23" borderId="0" applyNumberFormat="0" applyBorder="0" applyAlignment="0" applyProtection="0">
      <alignment vertical="center"/>
    </xf>
    <xf numFmtId="0" fontId="13" fillId="0" borderId="0"/>
  </cellStyleXfs>
  <cellXfs count="12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2" borderId="0" xfId="0" applyFont="1" applyFill="1" applyAlignment="1">
      <alignment horizontal="center" vertical="center" wrapText="1"/>
    </xf>
    <xf numFmtId="0" fontId="3" fillId="0" borderId="0" xfId="0" applyFont="1" applyFill="1" applyAlignment="1">
      <alignment horizontal="center" vertical="center" wrapText="1"/>
    </xf>
    <xf numFmtId="0" fontId="3" fillId="3" borderId="0" xfId="0" applyFont="1" applyFill="1" applyAlignment="1">
      <alignment horizontal="center" vertical="center" wrapText="1"/>
    </xf>
    <xf numFmtId="0" fontId="0" fillId="3" borderId="0" xfId="0" applyFill="1">
      <alignment vertical="center"/>
    </xf>
    <xf numFmtId="0" fontId="4" fillId="0" borderId="0" xfId="0" applyFont="1" applyFill="1" applyAlignment="1">
      <alignment horizontal="center" vertical="center" wrapText="1"/>
    </xf>
    <xf numFmtId="0" fontId="4" fillId="3" borderId="0" xfId="0" applyFont="1" applyFill="1" applyAlignment="1">
      <alignment horizontal="center" vertical="center" wrapText="1"/>
    </xf>
    <xf numFmtId="49" fontId="3" fillId="0" borderId="0" xfId="0" applyNumberFormat="1" applyFont="1" applyFill="1" applyAlignment="1">
      <alignment horizontal="center" vertical="center" wrapText="1"/>
    </xf>
    <xf numFmtId="49" fontId="5" fillId="0" borderId="0" xfId="0" applyNumberFormat="1" applyFont="1" applyFill="1" applyAlignment="1">
      <alignment horizontal="left" vertical="center" wrapText="1"/>
    </xf>
    <xf numFmtId="0" fontId="6"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2" fillId="4" borderId="3"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11" fillId="3"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49" fontId="2" fillId="4" borderId="4"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0" fillId="3" borderId="1" xfId="0" applyFill="1" applyBorder="1">
      <alignment vertical="center"/>
    </xf>
    <xf numFmtId="49" fontId="14" fillId="4" borderId="2"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9" fontId="9" fillId="4" borderId="1" xfId="0" applyNumberFormat="1" applyFont="1" applyFill="1" applyBorder="1" applyAlignment="1">
      <alignment horizontal="left" vertical="center" wrapText="1"/>
    </xf>
    <xf numFmtId="0" fontId="8" fillId="0" borderId="1" xfId="0" applyFont="1" applyBorder="1" applyAlignment="1">
      <alignment vertical="center" wrapText="1"/>
    </xf>
    <xf numFmtId="49" fontId="2" fillId="0" borderId="1"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49" fontId="15" fillId="4" borderId="2" xfId="0" applyNumberFormat="1" applyFont="1" applyFill="1" applyBorder="1" applyAlignment="1">
      <alignment horizontal="center" vertical="center" wrapText="1"/>
    </xf>
    <xf numFmtId="49" fontId="15" fillId="3" borderId="2" xfId="0" applyNumberFormat="1"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49" fontId="16" fillId="4" borderId="4" xfId="0" applyNumberFormat="1" applyFont="1" applyFill="1" applyBorder="1" applyAlignment="1">
      <alignment horizontal="center" vertical="center" wrapText="1"/>
    </xf>
    <xf numFmtId="49" fontId="16" fillId="3" borderId="3" xfId="0"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0" borderId="1" xfId="0" applyNumberFormat="1" applyFont="1" applyBorder="1" applyAlignment="1">
      <alignment vertical="center" wrapText="1"/>
    </xf>
    <xf numFmtId="0" fontId="8" fillId="4"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49" fontId="2" fillId="3" borderId="2"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1" fillId="0" borderId="0" xfId="0" applyFont="1">
      <alignment vertical="center"/>
    </xf>
    <xf numFmtId="0" fontId="17" fillId="0" borderId="0" xfId="0" applyFont="1">
      <alignment vertical="center"/>
    </xf>
    <xf numFmtId="0" fontId="18"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5"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center" vertical="center"/>
    </xf>
    <xf numFmtId="0" fontId="1" fillId="0" borderId="0" xfId="0" applyFont="1" applyBorder="1" applyAlignment="1">
      <alignment horizontal="lef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7" fillId="0" borderId="1" xfId="0" applyFont="1" applyBorder="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21" fillId="0" borderId="1" xfId="0" applyFont="1" applyBorder="1" applyAlignment="1">
      <alignment horizontal="center" vertical="center"/>
    </xf>
    <xf numFmtId="49" fontId="22" fillId="0" borderId="1" xfId="0" applyNumberFormat="1" applyFont="1" applyFill="1" applyBorder="1" applyAlignment="1">
      <alignment horizontal="center" vertical="center" wrapText="1"/>
    </xf>
    <xf numFmtId="0" fontId="23" fillId="0" borderId="1" xfId="0" applyFont="1" applyBorder="1">
      <alignment vertical="center"/>
    </xf>
    <xf numFmtId="0" fontId="21" fillId="0" borderId="1" xfId="0" applyFont="1" applyBorder="1">
      <alignment vertical="center"/>
    </xf>
    <xf numFmtId="0" fontId="22" fillId="0" borderId="1" xfId="0" applyFont="1" applyFill="1" applyBorder="1" applyAlignment="1">
      <alignment horizontal="left" vertical="center"/>
    </xf>
    <xf numFmtId="49" fontId="24" fillId="0" borderId="1" xfId="0" applyNumberFormat="1" applyFont="1" applyFill="1" applyBorder="1" applyAlignment="1">
      <alignment horizontal="left" vertical="center" wrapText="1"/>
    </xf>
    <xf numFmtId="49" fontId="24" fillId="4" borderId="1" xfId="0" applyNumberFormat="1"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0" borderId="1" xfId="0" applyFont="1" applyFill="1" applyBorder="1" applyAlignment="1">
      <alignment horizontal="left" vertical="center"/>
    </xf>
    <xf numFmtId="49" fontId="24" fillId="4" borderId="1" xfId="0" applyNumberFormat="1" applyFont="1" applyFill="1" applyBorder="1" applyAlignment="1">
      <alignment horizontal="left" vertical="center"/>
    </xf>
    <xf numFmtId="49" fontId="25" fillId="4" borderId="1"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1" fillId="0" borderId="5"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zoomScale="133" zoomScaleNormal="133" workbookViewId="0">
      <selection activeCell="G9" sqref="G9"/>
    </sheetView>
  </sheetViews>
  <sheetFormatPr defaultColWidth="9" defaultRowHeight="13.5"/>
  <cols>
    <col min="1" max="1" width="6.25" style="94" customWidth="1"/>
    <col min="2" max="2" width="18.375" customWidth="1"/>
    <col min="3" max="3" width="9.625" customWidth="1"/>
    <col min="4" max="4" width="12.125" customWidth="1"/>
    <col min="5" max="7" width="9.625" customWidth="1"/>
    <col min="8" max="8" width="10.625" customWidth="1"/>
    <col min="9" max="13" width="9.625" customWidth="1"/>
  </cols>
  <sheetData>
    <row r="1" ht="20.25" spans="1:2">
      <c r="A1" s="95" t="s">
        <v>0</v>
      </c>
      <c r="B1" s="95"/>
    </row>
    <row r="2" ht="42" customHeight="1" spans="1:13">
      <c r="A2" s="96" t="s">
        <v>1</v>
      </c>
      <c r="B2" s="97"/>
      <c r="C2" s="97"/>
      <c r="D2" s="97"/>
      <c r="E2" s="97"/>
      <c r="F2" s="97"/>
      <c r="G2" s="97"/>
      <c r="H2" s="97"/>
      <c r="I2" s="97"/>
      <c r="J2" s="97"/>
      <c r="K2" s="97"/>
      <c r="L2" s="97"/>
      <c r="M2" s="97"/>
    </row>
    <row r="3" ht="26.1" customHeight="1" spans="1:13">
      <c r="A3" s="98" t="s">
        <v>2</v>
      </c>
      <c r="B3" s="98"/>
      <c r="C3" s="97"/>
      <c r="D3" s="97"/>
      <c r="E3" s="97"/>
      <c r="F3" s="97"/>
      <c r="G3" s="97"/>
      <c r="H3" s="97"/>
      <c r="I3" s="97"/>
      <c r="J3" s="97"/>
      <c r="K3" s="97"/>
      <c r="L3" s="97"/>
      <c r="M3" s="97"/>
    </row>
    <row r="4" s="90" customFormat="1" ht="23.1" customHeight="1" spans="1:13">
      <c r="A4" s="99" t="s">
        <v>3</v>
      </c>
      <c r="B4" s="99" t="s">
        <v>4</v>
      </c>
      <c r="C4" s="100" t="s">
        <v>5</v>
      </c>
      <c r="D4" s="101" t="s">
        <v>6</v>
      </c>
      <c r="E4" s="102"/>
      <c r="F4" s="102"/>
      <c r="G4" s="102"/>
      <c r="H4" s="102"/>
      <c r="I4" s="102"/>
      <c r="J4" s="102"/>
      <c r="K4" s="102"/>
      <c r="L4" s="102"/>
      <c r="M4" s="120"/>
    </row>
    <row r="5" s="91" customFormat="1" ht="37.5" customHeight="1" spans="1:13">
      <c r="A5" s="103"/>
      <c r="B5" s="103"/>
      <c r="C5" s="104"/>
      <c r="D5" s="105" t="s">
        <v>7</v>
      </c>
      <c r="E5" s="106" t="s">
        <v>8</v>
      </c>
      <c r="F5" s="107" t="s">
        <v>9</v>
      </c>
      <c r="G5" s="107" t="s">
        <v>10</v>
      </c>
      <c r="H5" s="107" t="s">
        <v>11</v>
      </c>
      <c r="I5" s="107" t="s">
        <v>12</v>
      </c>
      <c r="J5" s="107" t="s">
        <v>13</v>
      </c>
      <c r="K5" s="107" t="s">
        <v>14</v>
      </c>
      <c r="L5" s="107" t="s">
        <v>15</v>
      </c>
      <c r="M5" s="107" t="s">
        <v>16</v>
      </c>
    </row>
    <row r="6" ht="21.95" customHeight="1" spans="1:13">
      <c r="A6" s="108"/>
      <c r="B6" s="109" t="s">
        <v>17</v>
      </c>
      <c r="C6" s="110">
        <v>165</v>
      </c>
      <c r="D6" s="110">
        <f>D7+D36+D42+D52+D59+D64</f>
        <v>22617</v>
      </c>
      <c r="E6" s="110">
        <f>E7+E36+E42+E52+E59+E64</f>
        <v>10188</v>
      </c>
      <c r="F6" s="110">
        <f>F7+F36+F42+F52+F59+F64</f>
        <v>12061.4</v>
      </c>
      <c r="G6" s="110"/>
      <c r="H6" s="111"/>
      <c r="I6" s="111"/>
      <c r="J6" s="111"/>
      <c r="K6" s="111"/>
      <c r="L6" s="111"/>
      <c r="M6" s="111"/>
    </row>
    <row r="7" s="92" customFormat="1" ht="21.95" customHeight="1" spans="1:13">
      <c r="A7" s="108">
        <v>1</v>
      </c>
      <c r="B7" s="112" t="s">
        <v>18</v>
      </c>
      <c r="C7" s="110">
        <v>61</v>
      </c>
      <c r="D7" s="110">
        <v>6620</v>
      </c>
      <c r="E7" s="110">
        <v>5910</v>
      </c>
      <c r="F7" s="110">
        <v>710</v>
      </c>
      <c r="G7" s="110"/>
      <c r="H7" s="110"/>
      <c r="I7" s="110"/>
      <c r="J7" s="110"/>
      <c r="K7" s="110"/>
      <c r="L7" s="110"/>
      <c r="M7" s="110"/>
    </row>
    <row r="8" ht="21.95" customHeight="1" spans="1:13">
      <c r="A8" s="108">
        <v>2</v>
      </c>
      <c r="B8" s="113" t="s">
        <v>19</v>
      </c>
      <c r="C8" s="111">
        <v>34</v>
      </c>
      <c r="D8" s="111">
        <v>3937</v>
      </c>
      <c r="E8" s="111">
        <v>3937</v>
      </c>
      <c r="F8" s="111"/>
      <c r="G8" s="111"/>
      <c r="H8" s="111"/>
      <c r="I8" s="111"/>
      <c r="J8" s="111"/>
      <c r="K8" s="111"/>
      <c r="L8" s="111"/>
      <c r="M8" s="111"/>
    </row>
    <row r="9" ht="21.95" customHeight="1" spans="1:13">
      <c r="A9" s="108">
        <v>3</v>
      </c>
      <c r="B9" s="114" t="s">
        <v>20</v>
      </c>
      <c r="C9" s="111"/>
      <c r="D9" s="111"/>
      <c r="E9" s="111"/>
      <c r="F9" s="111"/>
      <c r="G9" s="111"/>
      <c r="H9" s="111"/>
      <c r="I9" s="111"/>
      <c r="J9" s="111"/>
      <c r="K9" s="111"/>
      <c r="L9" s="111"/>
      <c r="M9" s="111"/>
    </row>
    <row r="10" ht="21.95" customHeight="1" spans="1:13">
      <c r="A10" s="108">
        <v>4</v>
      </c>
      <c r="B10" s="114" t="s">
        <v>21</v>
      </c>
      <c r="C10" s="111"/>
      <c r="D10" s="111"/>
      <c r="E10" s="111"/>
      <c r="F10" s="111"/>
      <c r="G10" s="111"/>
      <c r="H10" s="111"/>
      <c r="I10" s="111"/>
      <c r="J10" s="111"/>
      <c r="K10" s="111"/>
      <c r="L10" s="111"/>
      <c r="M10" s="111"/>
    </row>
    <row r="11" ht="21.95" customHeight="1" spans="1:13">
      <c r="A11" s="108">
        <v>5</v>
      </c>
      <c r="B11" s="114" t="s">
        <v>22</v>
      </c>
      <c r="C11" s="111"/>
      <c r="D11" s="111"/>
      <c r="E11" s="111"/>
      <c r="F11" s="111"/>
      <c r="G11" s="111"/>
      <c r="H11" s="111"/>
      <c r="I11" s="111"/>
      <c r="J11" s="111"/>
      <c r="K11" s="111"/>
      <c r="L11" s="111"/>
      <c r="M11" s="111"/>
    </row>
    <row r="12" ht="21.95" customHeight="1" spans="1:13">
      <c r="A12" s="108">
        <v>6</v>
      </c>
      <c r="B12" s="114" t="s">
        <v>23</v>
      </c>
      <c r="C12" s="111">
        <v>27</v>
      </c>
      <c r="D12" s="111">
        <v>2683</v>
      </c>
      <c r="E12" s="111">
        <v>1973</v>
      </c>
      <c r="F12" s="111">
        <v>710</v>
      </c>
      <c r="G12" s="111"/>
      <c r="H12" s="111"/>
      <c r="I12" s="111"/>
      <c r="J12" s="111"/>
      <c r="K12" s="111"/>
      <c r="L12" s="111"/>
      <c r="M12" s="111"/>
    </row>
    <row r="13" s="92" customFormat="1" ht="21.95" customHeight="1" spans="1:13">
      <c r="A13" s="108">
        <v>7</v>
      </c>
      <c r="B13" s="112" t="s">
        <v>24</v>
      </c>
      <c r="C13" s="110"/>
      <c r="D13" s="110"/>
      <c r="E13" s="110"/>
      <c r="F13" s="110"/>
      <c r="G13" s="110"/>
      <c r="H13" s="110"/>
      <c r="I13" s="110"/>
      <c r="J13" s="110"/>
      <c r="K13" s="110"/>
      <c r="L13" s="110"/>
      <c r="M13" s="110"/>
    </row>
    <row r="14" ht="21.95" customHeight="1" spans="1:13">
      <c r="A14" s="108">
        <v>8</v>
      </c>
      <c r="B14" s="114" t="s">
        <v>25</v>
      </c>
      <c r="C14" s="111"/>
      <c r="D14" s="111"/>
      <c r="E14" s="111"/>
      <c r="F14" s="111"/>
      <c r="G14" s="111"/>
      <c r="H14" s="111"/>
      <c r="I14" s="111"/>
      <c r="J14" s="111"/>
      <c r="K14" s="111"/>
      <c r="L14" s="111"/>
      <c r="M14" s="111"/>
    </row>
    <row r="15" ht="21.95" customHeight="1" spans="1:13">
      <c r="A15" s="108">
        <v>9</v>
      </c>
      <c r="B15" s="114" t="s">
        <v>26</v>
      </c>
      <c r="C15" s="111"/>
      <c r="D15" s="111"/>
      <c r="E15" s="111"/>
      <c r="F15" s="111"/>
      <c r="G15" s="111"/>
      <c r="H15" s="111"/>
      <c r="I15" s="111"/>
      <c r="J15" s="111"/>
      <c r="K15" s="111"/>
      <c r="L15" s="111"/>
      <c r="M15" s="111"/>
    </row>
    <row r="16" ht="21.95" customHeight="1" spans="1:13">
      <c r="A16" s="108">
        <v>10</v>
      </c>
      <c r="B16" s="114" t="s">
        <v>27</v>
      </c>
      <c r="C16" s="111"/>
      <c r="D16" s="111"/>
      <c r="E16" s="111"/>
      <c r="F16" s="111"/>
      <c r="G16" s="111"/>
      <c r="H16" s="111"/>
      <c r="I16" s="111"/>
      <c r="J16" s="111"/>
      <c r="K16" s="111"/>
      <c r="L16" s="111"/>
      <c r="M16" s="111"/>
    </row>
    <row r="17" ht="21.95" customHeight="1" spans="1:13">
      <c r="A17" s="108">
        <v>11</v>
      </c>
      <c r="B17" s="114" t="s">
        <v>28</v>
      </c>
      <c r="C17" s="111"/>
      <c r="D17" s="111"/>
      <c r="E17" s="111"/>
      <c r="F17" s="111"/>
      <c r="G17" s="111"/>
      <c r="H17" s="111"/>
      <c r="I17" s="111"/>
      <c r="J17" s="111"/>
      <c r="K17" s="111"/>
      <c r="L17" s="111"/>
      <c r="M17" s="111"/>
    </row>
    <row r="18" s="92" customFormat="1" ht="21.95" customHeight="1" spans="1:13">
      <c r="A18" s="108">
        <v>12</v>
      </c>
      <c r="B18" s="112" t="s">
        <v>29</v>
      </c>
      <c r="C18" s="110"/>
      <c r="D18" s="110"/>
      <c r="E18" s="110"/>
      <c r="F18" s="110"/>
      <c r="G18" s="110"/>
      <c r="H18" s="110"/>
      <c r="I18" s="110"/>
      <c r="J18" s="110"/>
      <c r="K18" s="110"/>
      <c r="L18" s="110"/>
      <c r="M18" s="110"/>
    </row>
    <row r="19" ht="21.95" customHeight="1" spans="1:13">
      <c r="A19" s="108">
        <v>13</v>
      </c>
      <c r="B19" s="114" t="s">
        <v>30</v>
      </c>
      <c r="C19" s="111"/>
      <c r="D19" s="111"/>
      <c r="E19" s="111"/>
      <c r="F19" s="111"/>
      <c r="G19" s="111"/>
      <c r="H19" s="111"/>
      <c r="I19" s="111"/>
      <c r="J19" s="111"/>
      <c r="K19" s="111"/>
      <c r="L19" s="111"/>
      <c r="M19" s="111"/>
    </row>
    <row r="20" ht="21.95" customHeight="1" spans="1:13">
      <c r="A20" s="108">
        <v>14</v>
      </c>
      <c r="B20" s="114" t="s">
        <v>31</v>
      </c>
      <c r="C20" s="111"/>
      <c r="D20" s="111"/>
      <c r="E20" s="111"/>
      <c r="F20" s="111"/>
      <c r="G20" s="111"/>
      <c r="H20" s="111"/>
      <c r="I20" s="111"/>
      <c r="J20" s="111"/>
      <c r="K20" s="111"/>
      <c r="L20" s="111"/>
      <c r="M20" s="111"/>
    </row>
    <row r="21" s="92" customFormat="1" ht="21.95" customHeight="1" spans="1:13">
      <c r="A21" s="108">
        <v>15</v>
      </c>
      <c r="B21" s="112" t="s">
        <v>32</v>
      </c>
      <c r="C21" s="110"/>
      <c r="D21" s="110"/>
      <c r="E21" s="110"/>
      <c r="F21" s="110"/>
      <c r="G21" s="110"/>
      <c r="H21" s="110"/>
      <c r="I21" s="110"/>
      <c r="J21" s="110"/>
      <c r="K21" s="110"/>
      <c r="L21" s="110"/>
      <c r="M21" s="110"/>
    </row>
    <row r="22" ht="21.95" customHeight="1" spans="1:13">
      <c r="A22" s="108">
        <v>16</v>
      </c>
      <c r="B22" s="114" t="s">
        <v>33</v>
      </c>
      <c r="C22" s="111"/>
      <c r="D22" s="111"/>
      <c r="E22" s="111"/>
      <c r="F22" s="111"/>
      <c r="G22" s="111"/>
      <c r="H22" s="111"/>
      <c r="I22" s="111"/>
      <c r="J22" s="111"/>
      <c r="K22" s="111"/>
      <c r="L22" s="111"/>
      <c r="M22" s="111"/>
    </row>
    <row r="23" s="92" customFormat="1" ht="21.95" customHeight="1" spans="1:13">
      <c r="A23" s="108">
        <v>17</v>
      </c>
      <c r="B23" s="112" t="s">
        <v>34</v>
      </c>
      <c r="C23" s="110"/>
      <c r="D23" s="110"/>
      <c r="E23" s="110"/>
      <c r="F23" s="110"/>
      <c r="G23" s="110"/>
      <c r="H23" s="110"/>
      <c r="I23" s="110"/>
      <c r="J23" s="110"/>
      <c r="K23" s="110"/>
      <c r="L23" s="110"/>
      <c r="M23" s="110"/>
    </row>
    <row r="24" ht="30" customHeight="1" spans="1:13">
      <c r="A24" s="108">
        <v>18</v>
      </c>
      <c r="B24" s="114" t="s">
        <v>35</v>
      </c>
      <c r="C24" s="111"/>
      <c r="D24" s="111"/>
      <c r="E24" s="111"/>
      <c r="F24" s="111"/>
      <c r="G24" s="111"/>
      <c r="H24" s="111"/>
      <c r="I24" s="111"/>
      <c r="J24" s="111"/>
      <c r="K24" s="111"/>
      <c r="L24" s="111"/>
      <c r="M24" s="111"/>
    </row>
    <row r="25" ht="32.25" customHeight="1" spans="1:13">
      <c r="A25" s="108">
        <v>19</v>
      </c>
      <c r="B25" s="114" t="s">
        <v>36</v>
      </c>
      <c r="C25" s="111"/>
      <c r="D25" s="111"/>
      <c r="E25" s="111"/>
      <c r="F25" s="111"/>
      <c r="G25" s="111"/>
      <c r="H25" s="111"/>
      <c r="I25" s="111"/>
      <c r="J25" s="111"/>
      <c r="K25" s="111"/>
      <c r="L25" s="111"/>
      <c r="M25" s="111"/>
    </row>
    <row r="26" ht="21.95" customHeight="1" spans="1:13">
      <c r="A26" s="108">
        <v>20</v>
      </c>
      <c r="B26" s="115" t="s">
        <v>37</v>
      </c>
      <c r="C26" s="111"/>
      <c r="D26" s="111"/>
      <c r="E26" s="111"/>
      <c r="F26" s="111"/>
      <c r="G26" s="111"/>
      <c r="H26" s="111"/>
      <c r="I26" s="111"/>
      <c r="J26" s="111"/>
      <c r="K26" s="111"/>
      <c r="L26" s="111"/>
      <c r="M26" s="111"/>
    </row>
    <row r="27" s="92" customFormat="1" ht="21.95" customHeight="1" spans="1:13">
      <c r="A27" s="108">
        <v>21</v>
      </c>
      <c r="B27" s="112" t="s">
        <v>38</v>
      </c>
      <c r="C27" s="110"/>
      <c r="D27" s="110"/>
      <c r="E27" s="110"/>
      <c r="F27" s="110"/>
      <c r="G27" s="110"/>
      <c r="H27" s="110"/>
      <c r="I27" s="110"/>
      <c r="J27" s="110"/>
      <c r="K27" s="110"/>
      <c r="L27" s="110"/>
      <c r="M27" s="110"/>
    </row>
    <row r="28" ht="33.75" customHeight="1" spans="1:13">
      <c r="A28" s="108">
        <v>22</v>
      </c>
      <c r="B28" s="114" t="s">
        <v>39</v>
      </c>
      <c r="C28" s="111"/>
      <c r="D28" s="111"/>
      <c r="E28" s="111"/>
      <c r="F28" s="111"/>
      <c r="G28" s="111"/>
      <c r="H28" s="111"/>
      <c r="I28" s="111"/>
      <c r="J28" s="111"/>
      <c r="K28" s="111"/>
      <c r="L28" s="111"/>
      <c r="M28" s="111"/>
    </row>
    <row r="29" ht="21.95" customHeight="1" spans="1:13">
      <c r="A29" s="108">
        <v>23</v>
      </c>
      <c r="B29" s="114" t="s">
        <v>40</v>
      </c>
      <c r="C29" s="111"/>
      <c r="D29" s="111"/>
      <c r="E29" s="111"/>
      <c r="F29" s="111"/>
      <c r="G29" s="111"/>
      <c r="H29" s="111"/>
      <c r="I29" s="111"/>
      <c r="J29" s="111"/>
      <c r="K29" s="111"/>
      <c r="L29" s="111"/>
      <c r="M29" s="111"/>
    </row>
    <row r="30" ht="21.95" customHeight="1" spans="1:13">
      <c r="A30" s="108">
        <v>24</v>
      </c>
      <c r="B30" s="115" t="s">
        <v>41</v>
      </c>
      <c r="C30" s="111"/>
      <c r="D30" s="111"/>
      <c r="E30" s="111"/>
      <c r="F30" s="111"/>
      <c r="G30" s="111"/>
      <c r="H30" s="111"/>
      <c r="I30" s="111"/>
      <c r="J30" s="111"/>
      <c r="K30" s="111"/>
      <c r="L30" s="111"/>
      <c r="M30" s="111"/>
    </row>
    <row r="31" ht="30.75" customHeight="1" spans="1:13">
      <c r="A31" s="108">
        <v>25</v>
      </c>
      <c r="B31" s="115" t="s">
        <v>42</v>
      </c>
      <c r="C31" s="111"/>
      <c r="D31" s="111"/>
      <c r="E31" s="111"/>
      <c r="F31" s="111"/>
      <c r="G31" s="111"/>
      <c r="H31" s="111"/>
      <c r="I31" s="111"/>
      <c r="J31" s="111"/>
      <c r="K31" s="111"/>
      <c r="L31" s="111"/>
      <c r="M31" s="111"/>
    </row>
    <row r="32" ht="21.95" customHeight="1" spans="1:13">
      <c r="A32" s="108">
        <v>26</v>
      </c>
      <c r="B32" s="115" t="s">
        <v>43</v>
      </c>
      <c r="C32" s="111"/>
      <c r="D32" s="111"/>
      <c r="E32" s="111"/>
      <c r="F32" s="111"/>
      <c r="G32" s="111"/>
      <c r="H32" s="111"/>
      <c r="I32" s="111"/>
      <c r="J32" s="111"/>
      <c r="K32" s="111"/>
      <c r="L32" s="111"/>
      <c r="M32" s="111"/>
    </row>
    <row r="33" ht="36" customHeight="1" spans="1:13">
      <c r="A33" s="108">
        <v>27</v>
      </c>
      <c r="B33" s="115" t="s">
        <v>44</v>
      </c>
      <c r="C33" s="111"/>
      <c r="D33" s="111"/>
      <c r="E33" s="111"/>
      <c r="F33" s="111"/>
      <c r="G33" s="111"/>
      <c r="H33" s="111"/>
      <c r="I33" s="111"/>
      <c r="J33" s="111"/>
      <c r="K33" s="111"/>
      <c r="L33" s="111"/>
      <c r="M33" s="111"/>
    </row>
    <row r="34" ht="21.95" customHeight="1" spans="1:13">
      <c r="A34" s="108">
        <v>28</v>
      </c>
      <c r="B34" s="116" t="s">
        <v>45</v>
      </c>
      <c r="C34" s="111"/>
      <c r="D34" s="111"/>
      <c r="E34" s="111"/>
      <c r="F34" s="111"/>
      <c r="G34" s="111"/>
      <c r="H34" s="111"/>
      <c r="I34" s="111"/>
      <c r="J34" s="111"/>
      <c r="K34" s="111"/>
      <c r="L34" s="111"/>
      <c r="M34" s="111"/>
    </row>
    <row r="35" s="93" customFormat="1" ht="21.95" customHeight="1" spans="1:13">
      <c r="A35" s="108">
        <v>29</v>
      </c>
      <c r="B35" s="115" t="s">
        <v>46</v>
      </c>
      <c r="C35" s="111"/>
      <c r="D35" s="111"/>
      <c r="E35" s="111"/>
      <c r="F35" s="111"/>
      <c r="G35" s="111"/>
      <c r="H35" s="111"/>
      <c r="I35" s="111"/>
      <c r="J35" s="111"/>
      <c r="K35" s="111"/>
      <c r="L35" s="111"/>
      <c r="M35" s="111"/>
    </row>
    <row r="36" s="92" customFormat="1" ht="21.95" customHeight="1" spans="1:13">
      <c r="A36" s="108">
        <v>30</v>
      </c>
      <c r="B36" s="112" t="s">
        <v>47</v>
      </c>
      <c r="C36" s="110">
        <v>1</v>
      </c>
      <c r="D36" s="110">
        <v>260</v>
      </c>
      <c r="E36" s="110">
        <v>260</v>
      </c>
      <c r="F36" s="110"/>
      <c r="G36" s="110"/>
      <c r="H36" s="110"/>
      <c r="I36" s="110"/>
      <c r="J36" s="110"/>
      <c r="K36" s="110"/>
      <c r="L36" s="110"/>
      <c r="M36" s="110"/>
    </row>
    <row r="37" ht="21.95" customHeight="1" spans="1:13">
      <c r="A37" s="108">
        <v>31</v>
      </c>
      <c r="B37" s="115" t="s">
        <v>48</v>
      </c>
      <c r="C37" s="111">
        <v>1</v>
      </c>
      <c r="D37" s="111">
        <v>260</v>
      </c>
      <c r="E37" s="111">
        <v>260</v>
      </c>
      <c r="F37" s="111"/>
      <c r="G37" s="111"/>
      <c r="H37" s="111"/>
      <c r="I37" s="111"/>
      <c r="J37" s="111"/>
      <c r="K37" s="111"/>
      <c r="L37" s="111"/>
      <c r="M37" s="111"/>
    </row>
    <row r="38" ht="40.5" customHeight="1" spans="1:13">
      <c r="A38" s="108">
        <v>32</v>
      </c>
      <c r="B38" s="115" t="s">
        <v>49</v>
      </c>
      <c r="C38" s="111"/>
      <c r="D38" s="111"/>
      <c r="E38" s="111"/>
      <c r="F38" s="111"/>
      <c r="G38" s="111"/>
      <c r="H38" s="111"/>
      <c r="I38" s="111"/>
      <c r="J38" s="111"/>
      <c r="K38" s="111"/>
      <c r="L38" s="111"/>
      <c r="M38" s="111"/>
    </row>
    <row r="39" ht="21.95" customHeight="1" spans="1:13">
      <c r="A39" s="108">
        <v>33</v>
      </c>
      <c r="B39" s="117" t="s">
        <v>50</v>
      </c>
      <c r="C39" s="111"/>
      <c r="D39" s="111"/>
      <c r="E39" s="111"/>
      <c r="F39" s="111"/>
      <c r="G39" s="111"/>
      <c r="H39" s="111"/>
      <c r="I39" s="111"/>
      <c r="J39" s="111"/>
      <c r="K39" s="111"/>
      <c r="L39" s="111"/>
      <c r="M39" s="111"/>
    </row>
    <row r="40" ht="31.5" customHeight="1" spans="1:13">
      <c r="A40" s="108">
        <v>34</v>
      </c>
      <c r="B40" s="115" t="s">
        <v>51</v>
      </c>
      <c r="C40" s="111"/>
      <c r="D40" s="111"/>
      <c r="E40" s="111"/>
      <c r="F40" s="111"/>
      <c r="G40" s="111"/>
      <c r="H40" s="111"/>
      <c r="I40" s="111"/>
      <c r="J40" s="111"/>
      <c r="K40" s="111"/>
      <c r="L40" s="111"/>
      <c r="M40" s="111"/>
    </row>
    <row r="41" ht="21.95" customHeight="1" spans="1:13">
      <c r="A41" s="108">
        <v>35</v>
      </c>
      <c r="B41" s="117" t="s">
        <v>23</v>
      </c>
      <c r="C41" s="111"/>
      <c r="D41" s="111"/>
      <c r="E41" s="111"/>
      <c r="F41" s="111"/>
      <c r="G41" s="111"/>
      <c r="H41" s="111"/>
      <c r="I41" s="111"/>
      <c r="J41" s="111"/>
      <c r="K41" s="111"/>
      <c r="L41" s="111"/>
      <c r="M41" s="111"/>
    </row>
    <row r="42" s="92" customFormat="1" ht="21.95" customHeight="1" spans="1:13">
      <c r="A42" s="108">
        <v>36</v>
      </c>
      <c r="B42" s="112" t="s">
        <v>52</v>
      </c>
      <c r="C42" s="110">
        <v>12</v>
      </c>
      <c r="D42" s="110">
        <v>637.5</v>
      </c>
      <c r="E42" s="110">
        <v>443</v>
      </c>
      <c r="F42" s="110">
        <v>194.5</v>
      </c>
      <c r="G42" s="110"/>
      <c r="H42" s="110"/>
      <c r="I42" s="110"/>
      <c r="J42" s="110"/>
      <c r="K42" s="110"/>
      <c r="L42" s="110"/>
      <c r="M42" s="110"/>
    </row>
    <row r="43" ht="21.95" customHeight="1" spans="1:13">
      <c r="A43" s="108">
        <v>37</v>
      </c>
      <c r="B43" s="118" t="s">
        <v>53</v>
      </c>
      <c r="C43" s="111">
        <v>4</v>
      </c>
      <c r="D43" s="111">
        <v>49.5</v>
      </c>
      <c r="E43" s="111">
        <v>18</v>
      </c>
      <c r="F43" s="111">
        <v>31.5</v>
      </c>
      <c r="G43" s="111"/>
      <c r="H43" s="111"/>
      <c r="I43" s="111"/>
      <c r="J43" s="111"/>
      <c r="K43" s="111"/>
      <c r="L43" s="111"/>
      <c r="M43" s="111"/>
    </row>
    <row r="44" ht="21.95" customHeight="1" spans="1:13">
      <c r="A44" s="108">
        <v>38</v>
      </c>
      <c r="B44" s="118" t="s">
        <v>54</v>
      </c>
      <c r="C44" s="111">
        <v>8</v>
      </c>
      <c r="D44" s="111">
        <v>588</v>
      </c>
      <c r="E44" s="111">
        <v>425</v>
      </c>
      <c r="F44" s="111">
        <v>163</v>
      </c>
      <c r="G44" s="111"/>
      <c r="H44" s="111"/>
      <c r="I44" s="111"/>
      <c r="J44" s="111"/>
      <c r="K44" s="111"/>
      <c r="L44" s="111"/>
      <c r="M44" s="111"/>
    </row>
    <row r="45" ht="21.95" customHeight="1" spans="1:13">
      <c r="A45" s="108">
        <v>39</v>
      </c>
      <c r="B45" s="118" t="s">
        <v>55</v>
      </c>
      <c r="C45" s="111"/>
      <c r="D45" s="111"/>
      <c r="E45" s="111"/>
      <c r="F45" s="111"/>
      <c r="G45" s="111"/>
      <c r="H45" s="111"/>
      <c r="I45" s="111"/>
      <c r="J45" s="111"/>
      <c r="K45" s="111"/>
      <c r="L45" s="111"/>
      <c r="M45" s="111"/>
    </row>
    <row r="46" s="92" customFormat="1" ht="21.95" customHeight="1" spans="1:13">
      <c r="A46" s="108">
        <v>40</v>
      </c>
      <c r="B46" s="112" t="s">
        <v>56</v>
      </c>
      <c r="C46" s="110"/>
      <c r="D46" s="110"/>
      <c r="E46" s="110"/>
      <c r="F46" s="110"/>
      <c r="G46" s="110"/>
      <c r="H46" s="110"/>
      <c r="I46" s="110"/>
      <c r="J46" s="110"/>
      <c r="K46" s="110"/>
      <c r="L46" s="110"/>
      <c r="M46" s="110"/>
    </row>
    <row r="47" ht="38.25" customHeight="1" spans="1:13">
      <c r="A47" s="108">
        <v>41</v>
      </c>
      <c r="B47" s="118" t="s">
        <v>57</v>
      </c>
      <c r="C47" s="111"/>
      <c r="D47" s="111"/>
      <c r="E47" s="111"/>
      <c r="F47" s="111"/>
      <c r="G47" s="111"/>
      <c r="H47" s="111"/>
      <c r="I47" s="111"/>
      <c r="J47" s="111"/>
      <c r="K47" s="111"/>
      <c r="L47" s="111"/>
      <c r="M47" s="111"/>
    </row>
    <row r="48" ht="36.75" customHeight="1" spans="1:13">
      <c r="A48" s="108">
        <v>42</v>
      </c>
      <c r="B48" s="118" t="s">
        <v>58</v>
      </c>
      <c r="C48" s="111"/>
      <c r="D48" s="111"/>
      <c r="E48" s="111"/>
      <c r="F48" s="111"/>
      <c r="G48" s="111"/>
      <c r="H48" s="111"/>
      <c r="I48" s="111"/>
      <c r="J48" s="111"/>
      <c r="K48" s="111"/>
      <c r="L48" s="111"/>
      <c r="M48" s="111"/>
    </row>
    <row r="49" ht="28.5" customHeight="1" spans="1:13">
      <c r="A49" s="108">
        <v>43</v>
      </c>
      <c r="B49" s="118" t="s">
        <v>59</v>
      </c>
      <c r="C49" s="111"/>
      <c r="D49" s="111"/>
      <c r="E49" s="111"/>
      <c r="F49" s="111"/>
      <c r="G49" s="111"/>
      <c r="H49" s="111"/>
      <c r="I49" s="111"/>
      <c r="J49" s="111"/>
      <c r="K49" s="111"/>
      <c r="L49" s="111"/>
      <c r="M49" s="111"/>
    </row>
    <row r="50" ht="21.95" customHeight="1" spans="1:13">
      <c r="A50" s="108">
        <v>44</v>
      </c>
      <c r="B50" s="118" t="s">
        <v>60</v>
      </c>
      <c r="C50" s="111"/>
      <c r="D50" s="111"/>
      <c r="E50" s="111"/>
      <c r="F50" s="111"/>
      <c r="G50" s="111"/>
      <c r="H50" s="111"/>
      <c r="I50" s="111"/>
      <c r="J50" s="111"/>
      <c r="K50" s="111"/>
      <c r="L50" s="111"/>
      <c r="M50" s="111"/>
    </row>
    <row r="51" ht="21.95" customHeight="1" spans="1:13">
      <c r="A51" s="108">
        <v>45</v>
      </c>
      <c r="B51" s="118" t="s">
        <v>61</v>
      </c>
      <c r="C51" s="111"/>
      <c r="D51" s="111"/>
      <c r="E51" s="111"/>
      <c r="F51" s="111"/>
      <c r="G51" s="111"/>
      <c r="H51" s="111"/>
      <c r="I51" s="111"/>
      <c r="J51" s="111"/>
      <c r="K51" s="111"/>
      <c r="L51" s="111"/>
      <c r="M51" s="111"/>
    </row>
    <row r="52" s="92" customFormat="1" ht="21.95" customHeight="1" spans="1:13">
      <c r="A52" s="108">
        <v>46</v>
      </c>
      <c r="B52" s="112" t="s">
        <v>62</v>
      </c>
      <c r="C52" s="110">
        <v>84</v>
      </c>
      <c r="D52" s="110">
        <v>14764.5</v>
      </c>
      <c r="E52" s="110">
        <f>SUM(E53:E58)</f>
        <v>3475</v>
      </c>
      <c r="F52" s="110">
        <v>10921.9</v>
      </c>
      <c r="G52" s="110"/>
      <c r="H52" s="110"/>
      <c r="I52" s="110"/>
      <c r="J52" s="110"/>
      <c r="K52" s="110"/>
      <c r="L52" s="110"/>
      <c r="M52" s="110"/>
    </row>
    <row r="53" ht="37.5" customHeight="1" spans="1:13">
      <c r="A53" s="108">
        <v>47</v>
      </c>
      <c r="B53" s="118" t="s">
        <v>63</v>
      </c>
      <c r="C53" s="111">
        <v>17</v>
      </c>
      <c r="D53" s="111">
        <v>2411.1</v>
      </c>
      <c r="E53" s="111">
        <v>900</v>
      </c>
      <c r="F53" s="111">
        <v>1511.1</v>
      </c>
      <c r="G53" s="111"/>
      <c r="H53" s="111"/>
      <c r="I53" s="111"/>
      <c r="J53" s="111"/>
      <c r="K53" s="111"/>
      <c r="L53" s="111"/>
      <c r="M53" s="111"/>
    </row>
    <row r="54" ht="21.95" customHeight="1" spans="1:13">
      <c r="A54" s="108">
        <v>48</v>
      </c>
      <c r="B54" s="118" t="s">
        <v>64</v>
      </c>
      <c r="C54" s="111"/>
      <c r="D54" s="111"/>
      <c r="E54" s="111"/>
      <c r="F54" s="111"/>
      <c r="G54" s="111"/>
      <c r="H54" s="111"/>
      <c r="I54" s="111"/>
      <c r="J54" s="111"/>
      <c r="K54" s="111"/>
      <c r="L54" s="111"/>
      <c r="M54" s="111"/>
    </row>
    <row r="55" ht="21.95" customHeight="1" spans="1:13">
      <c r="A55" s="108">
        <v>49</v>
      </c>
      <c r="B55" s="118" t="s">
        <v>65</v>
      </c>
      <c r="C55" s="111"/>
      <c r="D55" s="111"/>
      <c r="E55" s="111"/>
      <c r="F55" s="111"/>
      <c r="G55" s="111"/>
      <c r="H55" s="111"/>
      <c r="I55" s="111"/>
      <c r="J55" s="111"/>
      <c r="K55" s="111"/>
      <c r="L55" s="111"/>
      <c r="M55" s="111"/>
    </row>
    <row r="56" ht="21.95" customHeight="1" spans="1:13">
      <c r="A56" s="108">
        <v>50</v>
      </c>
      <c r="B56" s="118" t="s">
        <v>66</v>
      </c>
      <c r="C56" s="111">
        <v>5</v>
      </c>
      <c r="D56" s="111">
        <v>68</v>
      </c>
      <c r="E56" s="111"/>
      <c r="F56" s="111">
        <v>68</v>
      </c>
      <c r="G56" s="111"/>
      <c r="H56" s="111"/>
      <c r="I56" s="111"/>
      <c r="J56" s="111"/>
      <c r="K56" s="111"/>
      <c r="L56" s="111"/>
      <c r="M56" s="111"/>
    </row>
    <row r="57" ht="21.95" customHeight="1" spans="1:13">
      <c r="A57" s="108">
        <v>51</v>
      </c>
      <c r="B57" s="113" t="s">
        <v>67</v>
      </c>
      <c r="C57" s="111">
        <v>31</v>
      </c>
      <c r="D57" s="111">
        <v>8078</v>
      </c>
      <c r="E57" s="111">
        <v>2320</v>
      </c>
      <c r="F57" s="111">
        <v>5758</v>
      </c>
      <c r="G57" s="111"/>
      <c r="H57" s="111"/>
      <c r="I57" s="111"/>
      <c r="J57" s="111"/>
      <c r="K57" s="111"/>
      <c r="L57" s="111"/>
      <c r="M57" s="111"/>
    </row>
    <row r="58" ht="21.95" customHeight="1" spans="1:13">
      <c r="A58" s="108">
        <v>52</v>
      </c>
      <c r="B58" s="117" t="s">
        <v>68</v>
      </c>
      <c r="C58" s="111">
        <v>31</v>
      </c>
      <c r="D58" s="111">
        <v>4207.4</v>
      </c>
      <c r="E58" s="111">
        <v>255</v>
      </c>
      <c r="F58" s="111">
        <v>3584.8</v>
      </c>
      <c r="G58" s="111"/>
      <c r="H58" s="111"/>
      <c r="I58" s="111"/>
      <c r="J58" s="111"/>
      <c r="K58" s="111"/>
      <c r="L58" s="111"/>
      <c r="M58" s="111"/>
    </row>
    <row r="59" s="92" customFormat="1" ht="21.95" customHeight="1" spans="1:13">
      <c r="A59" s="108">
        <v>53</v>
      </c>
      <c r="B59" s="112" t="s">
        <v>69</v>
      </c>
      <c r="C59" s="110">
        <v>7</v>
      </c>
      <c r="D59" s="110">
        <v>235</v>
      </c>
      <c r="E59" s="110"/>
      <c r="F59" s="110">
        <v>235</v>
      </c>
      <c r="G59" s="110"/>
      <c r="H59" s="110"/>
      <c r="I59" s="110"/>
      <c r="J59" s="110"/>
      <c r="K59" s="110"/>
      <c r="L59" s="110"/>
      <c r="M59" s="110"/>
    </row>
    <row r="60" ht="27.75" customHeight="1" spans="1:13">
      <c r="A60" s="108">
        <v>54</v>
      </c>
      <c r="B60" s="118" t="s">
        <v>70</v>
      </c>
      <c r="C60" s="111"/>
      <c r="D60" s="111"/>
      <c r="E60" s="111"/>
      <c r="F60" s="111"/>
      <c r="G60" s="111"/>
      <c r="H60" s="111"/>
      <c r="I60" s="111"/>
      <c r="J60" s="111"/>
      <c r="K60" s="111"/>
      <c r="L60" s="111"/>
      <c r="M60" s="111"/>
    </row>
    <row r="61" ht="21.95" customHeight="1" spans="1:13">
      <c r="A61" s="108">
        <v>55</v>
      </c>
      <c r="B61" s="117" t="s">
        <v>71</v>
      </c>
      <c r="C61" s="111"/>
      <c r="D61" s="111"/>
      <c r="E61" s="111"/>
      <c r="F61" s="111"/>
      <c r="G61" s="111"/>
      <c r="H61" s="111"/>
      <c r="I61" s="111"/>
      <c r="J61" s="111"/>
      <c r="K61" s="111"/>
      <c r="L61" s="111"/>
      <c r="M61" s="111"/>
    </row>
    <row r="62" ht="21.95" customHeight="1" spans="1:13">
      <c r="A62" s="108">
        <v>56</v>
      </c>
      <c r="B62" s="117" t="s">
        <v>72</v>
      </c>
      <c r="C62" s="111"/>
      <c r="D62" s="111"/>
      <c r="E62" s="111"/>
      <c r="F62" s="111"/>
      <c r="G62" s="111"/>
      <c r="H62" s="111"/>
      <c r="I62" s="111"/>
      <c r="J62" s="111"/>
      <c r="K62" s="111"/>
      <c r="L62" s="111"/>
      <c r="M62" s="111"/>
    </row>
    <row r="63" ht="21.95" customHeight="1" spans="1:13">
      <c r="A63" s="108">
        <v>57</v>
      </c>
      <c r="B63" s="113" t="s">
        <v>73</v>
      </c>
      <c r="C63" s="111">
        <v>7</v>
      </c>
      <c r="D63" s="111">
        <v>235</v>
      </c>
      <c r="E63" s="111"/>
      <c r="F63" s="111">
        <v>235</v>
      </c>
      <c r="G63" s="111"/>
      <c r="H63" s="111"/>
      <c r="I63" s="111"/>
      <c r="J63" s="111"/>
      <c r="K63" s="111"/>
      <c r="L63" s="111"/>
      <c r="M63" s="111"/>
    </row>
    <row r="64" s="92" customFormat="1" ht="21.95" customHeight="1" spans="1:13">
      <c r="A64" s="108">
        <v>58</v>
      </c>
      <c r="B64" s="119" t="s">
        <v>74</v>
      </c>
      <c r="C64" s="110">
        <v>1</v>
      </c>
      <c r="D64" s="110">
        <v>100</v>
      </c>
      <c r="E64" s="110">
        <v>100</v>
      </c>
      <c r="F64" s="110"/>
      <c r="G64" s="110"/>
      <c r="H64" s="110"/>
      <c r="I64" s="110"/>
      <c r="J64" s="110"/>
      <c r="K64" s="110"/>
      <c r="L64" s="110"/>
      <c r="M64" s="110"/>
    </row>
  </sheetData>
  <mergeCells count="7">
    <mergeCell ref="A1:B1"/>
    <mergeCell ref="A2:M2"/>
    <mergeCell ref="A3:B3"/>
    <mergeCell ref="D4:M4"/>
    <mergeCell ref="A4:A5"/>
    <mergeCell ref="B4:B5"/>
    <mergeCell ref="C4:C5"/>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J235"/>
  <sheetViews>
    <sheetView tabSelected="1" zoomScale="70" zoomScaleNormal="70" workbookViewId="0">
      <pane ySplit="5" topLeftCell="A180" activePane="bottomLeft" state="frozen"/>
      <selection/>
      <selection pane="bottomLeft" activeCell="I234" sqref="I234"/>
    </sheetView>
  </sheetViews>
  <sheetFormatPr defaultColWidth="6.875" defaultRowHeight="15"/>
  <cols>
    <col min="1" max="1" width="20.625" style="9" customWidth="1"/>
    <col min="2" max="2" width="20.175" style="4" customWidth="1"/>
    <col min="3" max="3" width="30.5333333333333" style="4" customWidth="1"/>
    <col min="4" max="4" width="7.875" style="4" customWidth="1"/>
    <col min="5" max="5" width="8.125" style="4" customWidth="1"/>
    <col min="6" max="8" width="6.375" style="4" customWidth="1"/>
    <col min="9" max="9" width="18.3916666666667" style="4" customWidth="1"/>
    <col min="10" max="10" width="15.1666666666667" style="4" customWidth="1"/>
    <col min="11" max="11" width="16.2416666666667" style="4" customWidth="1"/>
    <col min="12" max="23" width="8.625" style="4" customWidth="1"/>
    <col min="24" max="24" width="6.375" style="4" customWidth="1"/>
    <col min="25" max="31" width="7.625" style="4" customWidth="1"/>
    <col min="32" max="32" width="7.125" style="4" customWidth="1"/>
    <col min="33" max="33" width="15.875" style="4" customWidth="1"/>
    <col min="34" max="34" width="12.625" style="4" customWidth="1"/>
    <col min="35" max="35" width="8" style="4" customWidth="1"/>
    <col min="36" max="39" width="8" style="4" hidden="1" customWidth="1"/>
    <col min="40" max="40" width="23.375" style="4" hidden="1" customWidth="1"/>
    <col min="41" max="42" width="8" style="4" hidden="1" customWidth="1"/>
    <col min="43" max="271" width="8" style="4" customWidth="1"/>
    <col min="272" max="16384" width="6.875" style="4"/>
  </cols>
  <sheetData>
    <row r="1" ht="39.75" customHeight="1" spans="1:1">
      <c r="A1" s="10" t="s">
        <v>75</v>
      </c>
    </row>
    <row r="2" ht="41.1" customHeight="1" spans="1:34">
      <c r="A2" s="11" t="s">
        <v>76</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1" customFormat="1" ht="30" customHeight="1" spans="1:41">
      <c r="A3" s="12" t="s">
        <v>4</v>
      </c>
      <c r="B3" s="13" t="s">
        <v>77</v>
      </c>
      <c r="C3" s="13" t="s">
        <v>78</v>
      </c>
      <c r="D3" s="13" t="s">
        <v>79</v>
      </c>
      <c r="E3" s="13"/>
      <c r="F3" s="13" t="s">
        <v>80</v>
      </c>
      <c r="G3" s="13" t="s">
        <v>81</v>
      </c>
      <c r="H3" s="14" t="s">
        <v>82</v>
      </c>
      <c r="I3" s="14" t="s">
        <v>83</v>
      </c>
      <c r="J3" s="42" t="s">
        <v>84</v>
      </c>
      <c r="K3" s="43"/>
      <c r="L3" s="43"/>
      <c r="M3" s="43"/>
      <c r="N3" s="43"/>
      <c r="O3" s="43"/>
      <c r="P3" s="43"/>
      <c r="Q3" s="43"/>
      <c r="R3" s="43"/>
      <c r="S3" s="43"/>
      <c r="T3" s="43"/>
      <c r="U3" s="43"/>
      <c r="V3" s="43"/>
      <c r="W3" s="49"/>
      <c r="X3" s="13" t="s">
        <v>85</v>
      </c>
      <c r="Y3" s="13" t="s">
        <v>86</v>
      </c>
      <c r="Z3" s="13" t="s">
        <v>87</v>
      </c>
      <c r="AA3" s="13" t="s">
        <v>88</v>
      </c>
      <c r="AB3" s="13" t="s">
        <v>89</v>
      </c>
      <c r="AC3" s="13" t="s">
        <v>90</v>
      </c>
      <c r="AD3" s="13" t="s">
        <v>91</v>
      </c>
      <c r="AE3" s="13"/>
      <c r="AF3" s="13" t="s">
        <v>92</v>
      </c>
      <c r="AG3" s="13" t="s">
        <v>93</v>
      </c>
      <c r="AH3" s="13" t="s">
        <v>94</v>
      </c>
      <c r="AI3" s="13" t="s">
        <v>95</v>
      </c>
      <c r="AL3" s="50" t="s">
        <v>96</v>
      </c>
      <c r="AM3" s="51"/>
      <c r="AN3" s="51"/>
      <c r="AO3" s="57"/>
    </row>
    <row r="4" s="1" customFormat="1" ht="30" customHeight="1" spans="1:41">
      <c r="A4" s="12"/>
      <c r="B4" s="13"/>
      <c r="C4" s="13"/>
      <c r="D4" s="13" t="s">
        <v>97</v>
      </c>
      <c r="E4" s="13" t="s">
        <v>98</v>
      </c>
      <c r="F4" s="13"/>
      <c r="G4" s="13"/>
      <c r="H4" s="15"/>
      <c r="I4" s="15"/>
      <c r="J4" s="14" t="s">
        <v>7</v>
      </c>
      <c r="K4" s="13" t="s">
        <v>99</v>
      </c>
      <c r="L4" s="13"/>
      <c r="M4" s="13"/>
      <c r="N4" s="13"/>
      <c r="O4" s="13"/>
      <c r="P4" s="13" t="s">
        <v>100</v>
      </c>
      <c r="Q4" s="13"/>
      <c r="R4" s="13"/>
      <c r="S4" s="13"/>
      <c r="T4" s="13"/>
      <c r="U4" s="13"/>
      <c r="V4" s="13"/>
      <c r="W4" s="13"/>
      <c r="X4" s="13"/>
      <c r="Y4" s="13"/>
      <c r="Z4" s="13"/>
      <c r="AA4" s="13"/>
      <c r="AB4" s="13"/>
      <c r="AC4" s="13"/>
      <c r="AD4" s="13"/>
      <c r="AE4" s="13"/>
      <c r="AF4" s="13"/>
      <c r="AG4" s="13"/>
      <c r="AH4" s="13"/>
      <c r="AI4" s="13"/>
      <c r="AL4" s="52" t="s">
        <v>101</v>
      </c>
      <c r="AM4" s="52" t="s">
        <v>102</v>
      </c>
      <c r="AN4" s="52" t="s">
        <v>103</v>
      </c>
      <c r="AO4" s="52" t="s">
        <v>104</v>
      </c>
    </row>
    <row r="5" s="1" customFormat="1" ht="53.1" customHeight="1" spans="1:41">
      <c r="A5" s="12"/>
      <c r="B5" s="13"/>
      <c r="C5" s="13"/>
      <c r="D5" s="13"/>
      <c r="E5" s="13"/>
      <c r="F5" s="13"/>
      <c r="G5" s="13"/>
      <c r="H5" s="16"/>
      <c r="I5" s="16"/>
      <c r="J5" s="16"/>
      <c r="K5" s="13" t="s">
        <v>105</v>
      </c>
      <c r="L5" s="13" t="s">
        <v>106</v>
      </c>
      <c r="M5" s="13" t="s">
        <v>107</v>
      </c>
      <c r="N5" s="13" t="s">
        <v>108</v>
      </c>
      <c r="O5" s="13" t="s">
        <v>109</v>
      </c>
      <c r="P5" s="13" t="s">
        <v>110</v>
      </c>
      <c r="Q5" s="13" t="s">
        <v>111</v>
      </c>
      <c r="R5" s="13" t="s">
        <v>112</v>
      </c>
      <c r="S5" s="13" t="s">
        <v>113</v>
      </c>
      <c r="T5" s="13" t="s">
        <v>114</v>
      </c>
      <c r="U5" s="13" t="s">
        <v>115</v>
      </c>
      <c r="V5" s="13" t="s">
        <v>116</v>
      </c>
      <c r="W5" s="13" t="s">
        <v>117</v>
      </c>
      <c r="X5" s="13"/>
      <c r="Y5" s="13"/>
      <c r="Z5" s="13"/>
      <c r="AA5" s="13"/>
      <c r="AB5" s="13"/>
      <c r="AC5" s="13"/>
      <c r="AD5" s="13" t="s">
        <v>118</v>
      </c>
      <c r="AE5" s="13" t="s">
        <v>119</v>
      </c>
      <c r="AF5" s="13"/>
      <c r="AG5" s="13"/>
      <c r="AH5" s="13"/>
      <c r="AI5" s="13"/>
      <c r="AL5" s="52" t="s">
        <v>120</v>
      </c>
      <c r="AM5" s="52" t="s">
        <v>121</v>
      </c>
      <c r="AN5" s="52" t="s">
        <v>122</v>
      </c>
      <c r="AO5" s="52" t="s">
        <v>123</v>
      </c>
    </row>
    <row r="6" s="2" customFormat="1" ht="35.1" customHeight="1" spans="1:41">
      <c r="A6" s="17" t="s">
        <v>124</v>
      </c>
      <c r="B6" s="18">
        <v>165</v>
      </c>
      <c r="C6" s="18"/>
      <c r="D6" s="18"/>
      <c r="E6" s="18"/>
      <c r="F6" s="18"/>
      <c r="G6" s="18"/>
      <c r="H6" s="18"/>
      <c r="I6" s="18"/>
      <c r="J6" s="18">
        <f>K6+P6</f>
        <v>22617</v>
      </c>
      <c r="K6" s="18">
        <f t="shared" ref="J6:L6" si="0">K8+K47+K103+K110+K115+K132+K152+K158+K190+K227+K235</f>
        <v>10188</v>
      </c>
      <c r="L6" s="18">
        <f t="shared" si="0"/>
        <v>7096</v>
      </c>
      <c r="M6" s="18"/>
      <c r="N6" s="18"/>
      <c r="O6" s="18">
        <f>O8+O47+O103+O110+O115+O132+O152+O158+O190+O227+O235</f>
        <v>3092</v>
      </c>
      <c r="P6" s="18">
        <f>P8+P47+P103+P110+P115+P132+P152+P158+P190+P227+P235</f>
        <v>12429</v>
      </c>
      <c r="Q6" s="18"/>
      <c r="R6" s="18"/>
      <c r="S6" s="18"/>
      <c r="T6" s="18"/>
      <c r="U6" s="18"/>
      <c r="V6" s="18"/>
      <c r="W6" s="18"/>
      <c r="X6" s="18"/>
      <c r="Y6" s="18"/>
      <c r="Z6" s="18"/>
      <c r="AA6" s="18"/>
      <c r="AB6" s="18"/>
      <c r="AC6" s="18"/>
      <c r="AD6" s="18"/>
      <c r="AE6" s="18"/>
      <c r="AF6" s="18"/>
      <c r="AG6" s="18"/>
      <c r="AH6" s="18"/>
      <c r="AI6" s="18"/>
      <c r="AL6" s="52"/>
      <c r="AM6" s="52" t="s">
        <v>125</v>
      </c>
      <c r="AN6" s="52"/>
      <c r="AO6" s="52"/>
    </row>
    <row r="7" s="2" customFormat="1" ht="35.1" customHeight="1" spans="1:41">
      <c r="A7" s="19" t="s">
        <v>18</v>
      </c>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L7" s="52"/>
      <c r="AM7" s="52" t="s">
        <v>126</v>
      </c>
      <c r="AN7" s="52"/>
      <c r="AO7" s="52"/>
    </row>
    <row r="8" s="3" customFormat="1" ht="35.1" customHeight="1" spans="1:62">
      <c r="A8" s="20"/>
      <c r="B8" s="21" t="s">
        <v>127</v>
      </c>
      <c r="C8" s="21"/>
      <c r="D8" s="21"/>
      <c r="E8" s="21"/>
      <c r="F8" s="21"/>
      <c r="G8" s="21"/>
      <c r="H8" s="21"/>
      <c r="I8" s="21"/>
      <c r="J8" s="21">
        <f>SUM(J9:J42)</f>
        <v>3937</v>
      </c>
      <c r="K8" s="21">
        <f>SUM(K9:K42)</f>
        <v>3937</v>
      </c>
      <c r="L8" s="21">
        <f>SUM(L9:L42)</f>
        <v>1270</v>
      </c>
      <c r="M8" s="21"/>
      <c r="N8" s="21"/>
      <c r="O8" s="21">
        <f>SUM(O9:O42)</f>
        <v>2667</v>
      </c>
      <c r="P8" s="21"/>
      <c r="Q8" s="21"/>
      <c r="R8" s="21"/>
      <c r="S8" s="21"/>
      <c r="T8" s="21"/>
      <c r="U8" s="21"/>
      <c r="V8" s="21"/>
      <c r="W8" s="21"/>
      <c r="X8" s="21"/>
      <c r="Y8" s="21"/>
      <c r="Z8" s="21"/>
      <c r="AA8" s="21"/>
      <c r="AB8" s="21"/>
      <c r="AC8" s="21"/>
      <c r="AD8" s="21"/>
      <c r="AE8" s="21"/>
      <c r="AF8" s="21"/>
      <c r="AG8" s="21"/>
      <c r="AH8" s="21"/>
      <c r="AI8" s="21"/>
      <c r="AJ8" s="53"/>
      <c r="AK8" s="53"/>
      <c r="AL8" s="54"/>
      <c r="AM8" s="54"/>
      <c r="AN8" s="54"/>
      <c r="AO8" s="54"/>
      <c r="AP8" s="53"/>
      <c r="AQ8" s="53"/>
      <c r="AR8" s="53"/>
      <c r="AS8" s="53"/>
      <c r="AT8" s="53"/>
      <c r="AU8" s="53"/>
      <c r="AV8" s="53"/>
      <c r="AW8" s="53"/>
      <c r="AX8" s="53"/>
      <c r="AY8" s="53"/>
      <c r="AZ8" s="53"/>
      <c r="BA8" s="53"/>
      <c r="BB8" s="53"/>
      <c r="BC8" s="53"/>
      <c r="BD8" s="53"/>
      <c r="BE8" s="53"/>
      <c r="BF8" s="53"/>
      <c r="BG8" s="53"/>
      <c r="BH8" s="53"/>
      <c r="BI8" s="53"/>
      <c r="BJ8" s="53"/>
    </row>
    <row r="9" s="4" customFormat="1" ht="35.1" customHeight="1" spans="1:35">
      <c r="A9" s="22" t="s">
        <v>19</v>
      </c>
      <c r="B9" s="19" t="s">
        <v>128</v>
      </c>
      <c r="C9" s="19" t="s">
        <v>129</v>
      </c>
      <c r="D9" s="19" t="s">
        <v>130</v>
      </c>
      <c r="E9" s="23" t="s">
        <v>131</v>
      </c>
      <c r="F9" s="19" t="s">
        <v>125</v>
      </c>
      <c r="G9" s="19" t="s">
        <v>132</v>
      </c>
      <c r="H9" s="19" t="s">
        <v>133</v>
      </c>
      <c r="I9" s="19">
        <v>13619195639</v>
      </c>
      <c r="J9" s="19">
        <v>200</v>
      </c>
      <c r="K9" s="19">
        <v>200</v>
      </c>
      <c r="L9" s="19"/>
      <c r="M9" s="19"/>
      <c r="N9" s="19"/>
      <c r="O9" s="19">
        <v>200</v>
      </c>
      <c r="P9" s="19"/>
      <c r="Q9" s="19"/>
      <c r="R9" s="19"/>
      <c r="S9" s="19"/>
      <c r="T9" s="19"/>
      <c r="U9" s="19"/>
      <c r="V9" s="19"/>
      <c r="W9" s="19"/>
      <c r="X9" s="19" t="s">
        <v>122</v>
      </c>
      <c r="Y9" s="19" t="s">
        <v>104</v>
      </c>
      <c r="Z9" s="19" t="s">
        <v>104</v>
      </c>
      <c r="AA9" s="19" t="s">
        <v>104</v>
      </c>
      <c r="AB9" s="19" t="s">
        <v>104</v>
      </c>
      <c r="AC9" s="19" t="s">
        <v>123</v>
      </c>
      <c r="AD9" s="19">
        <v>25</v>
      </c>
      <c r="AE9" s="19">
        <v>89</v>
      </c>
      <c r="AF9" s="19">
        <v>403</v>
      </c>
      <c r="AG9" s="28" t="s">
        <v>134</v>
      </c>
      <c r="AH9" s="28" t="s">
        <v>135</v>
      </c>
      <c r="AI9" s="19"/>
    </row>
    <row r="10" s="4" customFormat="1" ht="35.1" customHeight="1" spans="1:35">
      <c r="A10" s="24"/>
      <c r="B10" s="19" t="s">
        <v>136</v>
      </c>
      <c r="C10" s="19" t="s">
        <v>137</v>
      </c>
      <c r="D10" s="19" t="s">
        <v>130</v>
      </c>
      <c r="E10" s="23" t="s">
        <v>131</v>
      </c>
      <c r="F10" s="19" t="s">
        <v>125</v>
      </c>
      <c r="G10" s="19" t="s">
        <v>132</v>
      </c>
      <c r="H10" s="19" t="s">
        <v>133</v>
      </c>
      <c r="I10" s="19">
        <v>13619195639</v>
      </c>
      <c r="J10" s="19">
        <v>60</v>
      </c>
      <c r="K10" s="19">
        <v>60</v>
      </c>
      <c r="L10" s="19"/>
      <c r="M10" s="19"/>
      <c r="N10" s="19"/>
      <c r="O10" s="19">
        <v>60</v>
      </c>
      <c r="P10" s="19"/>
      <c r="Q10" s="19"/>
      <c r="R10" s="19"/>
      <c r="S10" s="19"/>
      <c r="T10" s="19"/>
      <c r="U10" s="19"/>
      <c r="V10" s="19"/>
      <c r="W10" s="19"/>
      <c r="X10" s="19" t="s">
        <v>122</v>
      </c>
      <c r="Y10" s="19" t="s">
        <v>104</v>
      </c>
      <c r="Z10" s="19" t="s">
        <v>104</v>
      </c>
      <c r="AA10" s="19" t="s">
        <v>104</v>
      </c>
      <c r="AB10" s="19" t="s">
        <v>104</v>
      </c>
      <c r="AC10" s="19" t="s">
        <v>123</v>
      </c>
      <c r="AD10" s="19">
        <v>25</v>
      </c>
      <c r="AE10" s="19">
        <v>89</v>
      </c>
      <c r="AF10" s="19">
        <v>403</v>
      </c>
      <c r="AG10" s="28" t="s">
        <v>134</v>
      </c>
      <c r="AH10" s="28" t="s">
        <v>135</v>
      </c>
      <c r="AI10" s="19"/>
    </row>
    <row r="11" s="4" customFormat="1" ht="35.1" customHeight="1" spans="1:35">
      <c r="A11" s="24"/>
      <c r="B11" s="19" t="s">
        <v>138</v>
      </c>
      <c r="C11" s="19" t="s">
        <v>139</v>
      </c>
      <c r="D11" s="19" t="s">
        <v>130</v>
      </c>
      <c r="E11" s="23" t="s">
        <v>140</v>
      </c>
      <c r="F11" s="19" t="s">
        <v>125</v>
      </c>
      <c r="G11" s="19" t="s">
        <v>141</v>
      </c>
      <c r="H11" s="19" t="s">
        <v>142</v>
      </c>
      <c r="I11" s="19">
        <v>13571585990</v>
      </c>
      <c r="J11" s="19">
        <v>150</v>
      </c>
      <c r="K11" s="19">
        <v>150</v>
      </c>
      <c r="L11" s="19"/>
      <c r="M11" s="19"/>
      <c r="N11" s="19"/>
      <c r="O11" s="19">
        <v>150</v>
      </c>
      <c r="P11" s="19"/>
      <c r="Q11" s="19"/>
      <c r="R11" s="19"/>
      <c r="S11" s="19"/>
      <c r="T11" s="19"/>
      <c r="U11" s="19"/>
      <c r="V11" s="19"/>
      <c r="W11" s="19"/>
      <c r="X11" s="19" t="s">
        <v>122</v>
      </c>
      <c r="Y11" s="19" t="s">
        <v>104</v>
      </c>
      <c r="Z11" s="19" t="s">
        <v>104</v>
      </c>
      <c r="AA11" s="19" t="s">
        <v>104</v>
      </c>
      <c r="AB11" s="19" t="s">
        <v>104</v>
      </c>
      <c r="AC11" s="19" t="s">
        <v>123</v>
      </c>
      <c r="AD11" s="19">
        <v>65</v>
      </c>
      <c r="AE11" s="19">
        <v>213</v>
      </c>
      <c r="AF11" s="19">
        <v>1037</v>
      </c>
      <c r="AG11" s="28" t="s">
        <v>134</v>
      </c>
      <c r="AH11" s="28" t="s">
        <v>135</v>
      </c>
      <c r="AI11" s="19"/>
    </row>
    <row r="12" s="4" customFormat="1" ht="35.1" customHeight="1" spans="1:35">
      <c r="A12" s="24"/>
      <c r="B12" s="19" t="s">
        <v>143</v>
      </c>
      <c r="C12" s="19" t="s">
        <v>144</v>
      </c>
      <c r="D12" s="19" t="s">
        <v>130</v>
      </c>
      <c r="E12" s="23" t="s">
        <v>145</v>
      </c>
      <c r="F12" s="19" t="s">
        <v>125</v>
      </c>
      <c r="G12" s="19" t="s">
        <v>146</v>
      </c>
      <c r="H12" s="19" t="s">
        <v>147</v>
      </c>
      <c r="I12" s="19">
        <v>13992954769</v>
      </c>
      <c r="J12" s="19">
        <v>120</v>
      </c>
      <c r="K12" s="19">
        <v>120</v>
      </c>
      <c r="L12" s="19"/>
      <c r="M12" s="19"/>
      <c r="N12" s="19"/>
      <c r="O12" s="19">
        <v>120</v>
      </c>
      <c r="P12" s="19"/>
      <c r="Q12" s="19"/>
      <c r="R12" s="19"/>
      <c r="S12" s="19"/>
      <c r="T12" s="19"/>
      <c r="U12" s="19"/>
      <c r="V12" s="19"/>
      <c r="W12" s="19"/>
      <c r="X12" s="19" t="s">
        <v>122</v>
      </c>
      <c r="Y12" s="19" t="s">
        <v>104</v>
      </c>
      <c r="Z12" s="19" t="s">
        <v>104</v>
      </c>
      <c r="AA12" s="19" t="s">
        <v>104</v>
      </c>
      <c r="AB12" s="19" t="s">
        <v>104</v>
      </c>
      <c r="AC12" s="19" t="s">
        <v>123</v>
      </c>
      <c r="AD12" s="19">
        <v>37</v>
      </c>
      <c r="AE12" s="19">
        <v>118</v>
      </c>
      <c r="AF12" s="19">
        <v>938</v>
      </c>
      <c r="AG12" s="28" t="s">
        <v>134</v>
      </c>
      <c r="AH12" s="28" t="s">
        <v>135</v>
      </c>
      <c r="AI12" s="19"/>
    </row>
    <row r="13" s="4" customFormat="1" ht="35.1" customHeight="1" spans="1:35">
      <c r="A13" s="24"/>
      <c r="B13" s="19" t="s">
        <v>148</v>
      </c>
      <c r="C13" s="19" t="s">
        <v>149</v>
      </c>
      <c r="D13" s="19" t="s">
        <v>130</v>
      </c>
      <c r="E13" s="23" t="s">
        <v>145</v>
      </c>
      <c r="F13" s="19" t="s">
        <v>125</v>
      </c>
      <c r="G13" s="19" t="s">
        <v>146</v>
      </c>
      <c r="H13" s="19" t="s">
        <v>147</v>
      </c>
      <c r="I13" s="19">
        <v>1399295469</v>
      </c>
      <c r="J13" s="19">
        <v>20</v>
      </c>
      <c r="K13" s="19">
        <v>20</v>
      </c>
      <c r="L13" s="19"/>
      <c r="M13" s="19"/>
      <c r="N13" s="19"/>
      <c r="O13" s="19">
        <v>20</v>
      </c>
      <c r="P13" s="19"/>
      <c r="Q13" s="19"/>
      <c r="R13" s="19"/>
      <c r="S13" s="19"/>
      <c r="T13" s="19"/>
      <c r="U13" s="19"/>
      <c r="V13" s="19"/>
      <c r="W13" s="19"/>
      <c r="X13" s="19" t="s">
        <v>122</v>
      </c>
      <c r="Y13" s="19" t="s">
        <v>104</v>
      </c>
      <c r="Z13" s="19" t="s">
        <v>104</v>
      </c>
      <c r="AA13" s="19" t="s">
        <v>104</v>
      </c>
      <c r="AB13" s="19" t="s">
        <v>104</v>
      </c>
      <c r="AC13" s="19" t="s">
        <v>123</v>
      </c>
      <c r="AD13" s="19">
        <v>37</v>
      </c>
      <c r="AE13" s="19">
        <v>118</v>
      </c>
      <c r="AF13" s="19">
        <v>938</v>
      </c>
      <c r="AG13" s="28" t="s">
        <v>134</v>
      </c>
      <c r="AH13" s="28" t="s">
        <v>135</v>
      </c>
      <c r="AI13" s="19"/>
    </row>
    <row r="14" s="4" customFormat="1" ht="35.1" customHeight="1" spans="1:35">
      <c r="A14" s="24"/>
      <c r="B14" s="19" t="s">
        <v>150</v>
      </c>
      <c r="C14" s="19" t="s">
        <v>151</v>
      </c>
      <c r="D14" s="19" t="s">
        <v>130</v>
      </c>
      <c r="E14" s="23" t="s">
        <v>152</v>
      </c>
      <c r="F14" s="19" t="s">
        <v>125</v>
      </c>
      <c r="G14" s="19" t="s">
        <v>153</v>
      </c>
      <c r="H14" s="19" t="s">
        <v>154</v>
      </c>
      <c r="I14" s="19">
        <v>13571566420</v>
      </c>
      <c r="J14" s="19">
        <v>5</v>
      </c>
      <c r="K14" s="19">
        <v>5</v>
      </c>
      <c r="L14" s="19"/>
      <c r="M14" s="19"/>
      <c r="N14" s="19"/>
      <c r="O14" s="19">
        <v>5</v>
      </c>
      <c r="P14" s="19"/>
      <c r="Q14" s="19"/>
      <c r="R14" s="19"/>
      <c r="S14" s="19"/>
      <c r="T14" s="19"/>
      <c r="U14" s="19"/>
      <c r="V14" s="19"/>
      <c r="W14" s="19"/>
      <c r="X14" s="19" t="s">
        <v>122</v>
      </c>
      <c r="Y14" s="19" t="s">
        <v>104</v>
      </c>
      <c r="Z14" s="19" t="s">
        <v>123</v>
      </c>
      <c r="AA14" s="19" t="s">
        <v>104</v>
      </c>
      <c r="AB14" s="19" t="s">
        <v>104</v>
      </c>
      <c r="AC14" s="19" t="s">
        <v>123</v>
      </c>
      <c r="AD14" s="19">
        <v>2</v>
      </c>
      <c r="AE14" s="19">
        <v>6</v>
      </c>
      <c r="AF14" s="19">
        <v>40</v>
      </c>
      <c r="AG14" s="28" t="s">
        <v>134</v>
      </c>
      <c r="AH14" s="28" t="s">
        <v>135</v>
      </c>
      <c r="AI14" s="19"/>
    </row>
    <row r="15" s="4" customFormat="1" ht="35.1" customHeight="1" spans="1:35">
      <c r="A15" s="24"/>
      <c r="B15" s="19" t="s">
        <v>155</v>
      </c>
      <c r="C15" s="19" t="s">
        <v>156</v>
      </c>
      <c r="D15" s="19" t="s">
        <v>130</v>
      </c>
      <c r="E15" s="23" t="s">
        <v>157</v>
      </c>
      <c r="F15" s="19" t="s">
        <v>125</v>
      </c>
      <c r="G15" s="19" t="s">
        <v>158</v>
      </c>
      <c r="H15" s="19" t="s">
        <v>159</v>
      </c>
      <c r="I15" s="19">
        <v>13991588169</v>
      </c>
      <c r="J15" s="19">
        <v>80</v>
      </c>
      <c r="K15" s="19">
        <v>80</v>
      </c>
      <c r="L15" s="19"/>
      <c r="M15" s="19"/>
      <c r="N15" s="19"/>
      <c r="O15" s="19">
        <v>80</v>
      </c>
      <c r="P15" s="19"/>
      <c r="Q15" s="19"/>
      <c r="R15" s="19"/>
      <c r="S15" s="19"/>
      <c r="T15" s="19"/>
      <c r="U15" s="19"/>
      <c r="V15" s="19"/>
      <c r="W15" s="19"/>
      <c r="X15" s="19" t="s">
        <v>122</v>
      </c>
      <c r="Y15" s="19" t="s">
        <v>104</v>
      </c>
      <c r="Z15" s="19" t="s">
        <v>123</v>
      </c>
      <c r="AA15" s="19" t="s">
        <v>104</v>
      </c>
      <c r="AB15" s="19" t="s">
        <v>104</v>
      </c>
      <c r="AC15" s="19" t="s">
        <v>123</v>
      </c>
      <c r="AD15" s="19">
        <v>24</v>
      </c>
      <c r="AE15" s="19">
        <v>49</v>
      </c>
      <c r="AF15" s="19">
        <v>374</v>
      </c>
      <c r="AG15" s="28" t="s">
        <v>134</v>
      </c>
      <c r="AH15" s="28" t="s">
        <v>135</v>
      </c>
      <c r="AI15" s="19"/>
    </row>
    <row r="16" s="4" customFormat="1" ht="35.1" customHeight="1" spans="1:35">
      <c r="A16" s="24"/>
      <c r="B16" s="19" t="s">
        <v>160</v>
      </c>
      <c r="C16" s="19" t="s">
        <v>161</v>
      </c>
      <c r="D16" s="19" t="s">
        <v>130</v>
      </c>
      <c r="E16" s="23" t="s">
        <v>140</v>
      </c>
      <c r="F16" s="19" t="s">
        <v>125</v>
      </c>
      <c r="G16" s="19" t="s">
        <v>141</v>
      </c>
      <c r="H16" s="19" t="s">
        <v>142</v>
      </c>
      <c r="I16" s="19">
        <v>13571585990</v>
      </c>
      <c r="J16" s="19">
        <v>70</v>
      </c>
      <c r="K16" s="19">
        <v>70</v>
      </c>
      <c r="L16" s="19"/>
      <c r="M16" s="19"/>
      <c r="N16" s="19"/>
      <c r="O16" s="19">
        <v>70</v>
      </c>
      <c r="P16" s="19"/>
      <c r="Q16" s="19"/>
      <c r="R16" s="19"/>
      <c r="S16" s="19"/>
      <c r="T16" s="19"/>
      <c r="U16" s="19"/>
      <c r="V16" s="19"/>
      <c r="W16" s="19"/>
      <c r="X16" s="19" t="s">
        <v>122</v>
      </c>
      <c r="Y16" s="19" t="s">
        <v>104</v>
      </c>
      <c r="Z16" s="19" t="s">
        <v>104</v>
      </c>
      <c r="AA16" s="19" t="s">
        <v>104</v>
      </c>
      <c r="AB16" s="19" t="s">
        <v>104</v>
      </c>
      <c r="AC16" s="19" t="s">
        <v>123</v>
      </c>
      <c r="AD16" s="19">
        <v>65</v>
      </c>
      <c r="AE16" s="19">
        <v>213</v>
      </c>
      <c r="AF16" s="19">
        <v>1037</v>
      </c>
      <c r="AG16" s="28" t="s">
        <v>134</v>
      </c>
      <c r="AH16" s="28" t="s">
        <v>135</v>
      </c>
      <c r="AI16" s="19"/>
    </row>
    <row r="17" s="4" customFormat="1" ht="35.1" customHeight="1" spans="1:35">
      <c r="A17" s="24"/>
      <c r="B17" s="19" t="s">
        <v>162</v>
      </c>
      <c r="C17" s="19" t="s">
        <v>163</v>
      </c>
      <c r="D17" s="19" t="s">
        <v>130</v>
      </c>
      <c r="E17" s="23" t="s">
        <v>164</v>
      </c>
      <c r="F17" s="19" t="s">
        <v>125</v>
      </c>
      <c r="G17" s="19" t="s">
        <v>165</v>
      </c>
      <c r="H17" s="19" t="s">
        <v>166</v>
      </c>
      <c r="I17" s="19">
        <v>18590982778</v>
      </c>
      <c r="J17" s="19">
        <v>200</v>
      </c>
      <c r="K17" s="19">
        <v>200</v>
      </c>
      <c r="L17" s="19"/>
      <c r="M17" s="19"/>
      <c r="N17" s="19"/>
      <c r="O17" s="19">
        <v>200</v>
      </c>
      <c r="P17" s="19"/>
      <c r="Q17" s="19"/>
      <c r="R17" s="19"/>
      <c r="S17" s="19"/>
      <c r="T17" s="19"/>
      <c r="U17" s="19"/>
      <c r="V17" s="19"/>
      <c r="W17" s="19"/>
      <c r="X17" s="19" t="s">
        <v>122</v>
      </c>
      <c r="Y17" s="19" t="s">
        <v>104</v>
      </c>
      <c r="Z17" s="19" t="s">
        <v>104</v>
      </c>
      <c r="AA17" s="19" t="s">
        <v>104</v>
      </c>
      <c r="AB17" s="19" t="s">
        <v>104</v>
      </c>
      <c r="AC17" s="19" t="s">
        <v>123</v>
      </c>
      <c r="AD17" s="19">
        <v>25</v>
      </c>
      <c r="AE17" s="19">
        <v>63</v>
      </c>
      <c r="AF17" s="19">
        <v>528</v>
      </c>
      <c r="AG17" s="28" t="s">
        <v>134</v>
      </c>
      <c r="AH17" s="28" t="s">
        <v>135</v>
      </c>
      <c r="AI17" s="19"/>
    </row>
    <row r="18" s="4" customFormat="1" ht="35.1" customHeight="1" spans="1:35">
      <c r="A18" s="24"/>
      <c r="B18" s="19" t="s">
        <v>167</v>
      </c>
      <c r="C18" s="19" t="s">
        <v>168</v>
      </c>
      <c r="D18" s="19" t="s">
        <v>130</v>
      </c>
      <c r="E18" s="23" t="s">
        <v>145</v>
      </c>
      <c r="F18" s="19" t="s">
        <v>125</v>
      </c>
      <c r="G18" s="19" t="s">
        <v>146</v>
      </c>
      <c r="H18" s="19" t="s">
        <v>169</v>
      </c>
      <c r="I18" s="19">
        <v>13991595510</v>
      </c>
      <c r="J18" s="19">
        <v>100</v>
      </c>
      <c r="K18" s="19">
        <v>100</v>
      </c>
      <c r="L18" s="19"/>
      <c r="M18" s="19"/>
      <c r="N18" s="19"/>
      <c r="O18" s="19">
        <v>100</v>
      </c>
      <c r="P18" s="19"/>
      <c r="Q18" s="19"/>
      <c r="R18" s="19"/>
      <c r="S18" s="19"/>
      <c r="T18" s="19"/>
      <c r="U18" s="19"/>
      <c r="V18" s="19"/>
      <c r="W18" s="19"/>
      <c r="X18" s="19" t="s">
        <v>122</v>
      </c>
      <c r="Y18" s="19" t="s">
        <v>104</v>
      </c>
      <c r="Z18" s="19" t="s">
        <v>104</v>
      </c>
      <c r="AA18" s="19" t="s">
        <v>104</v>
      </c>
      <c r="AB18" s="19" t="s">
        <v>104</v>
      </c>
      <c r="AC18" s="19" t="s">
        <v>123</v>
      </c>
      <c r="AD18" s="19">
        <v>37</v>
      </c>
      <c r="AE18" s="19">
        <v>118</v>
      </c>
      <c r="AF18" s="19">
        <v>938</v>
      </c>
      <c r="AG18" s="28" t="s">
        <v>134</v>
      </c>
      <c r="AH18" s="28" t="s">
        <v>135</v>
      </c>
      <c r="AI18" s="19"/>
    </row>
    <row r="19" s="4" customFormat="1" ht="35.1" customHeight="1" spans="1:35">
      <c r="A19" s="24"/>
      <c r="B19" s="19" t="s">
        <v>170</v>
      </c>
      <c r="C19" s="19" t="s">
        <v>171</v>
      </c>
      <c r="D19" s="19" t="s">
        <v>130</v>
      </c>
      <c r="E19" s="23" t="s">
        <v>152</v>
      </c>
      <c r="F19" s="19" t="s">
        <v>125</v>
      </c>
      <c r="G19" s="19" t="s">
        <v>153</v>
      </c>
      <c r="H19" s="19" t="s">
        <v>154</v>
      </c>
      <c r="I19" s="19">
        <v>13571566420</v>
      </c>
      <c r="J19" s="19">
        <v>52</v>
      </c>
      <c r="K19" s="19">
        <v>52</v>
      </c>
      <c r="L19" s="19"/>
      <c r="M19" s="19"/>
      <c r="N19" s="19"/>
      <c r="O19" s="19">
        <v>52</v>
      </c>
      <c r="P19" s="19"/>
      <c r="Q19" s="19"/>
      <c r="R19" s="19"/>
      <c r="S19" s="19"/>
      <c r="T19" s="19"/>
      <c r="U19" s="19"/>
      <c r="V19" s="19"/>
      <c r="W19" s="19"/>
      <c r="X19" s="19" t="s">
        <v>122</v>
      </c>
      <c r="Y19" s="19" t="s">
        <v>104</v>
      </c>
      <c r="Z19" s="19" t="s">
        <v>123</v>
      </c>
      <c r="AA19" s="19" t="s">
        <v>104</v>
      </c>
      <c r="AB19" s="19" t="s">
        <v>104</v>
      </c>
      <c r="AC19" s="19" t="s">
        <v>123</v>
      </c>
      <c r="AD19" s="19">
        <v>17</v>
      </c>
      <c r="AE19" s="19">
        <v>53</v>
      </c>
      <c r="AF19" s="19">
        <v>210</v>
      </c>
      <c r="AG19" s="28" t="s">
        <v>134</v>
      </c>
      <c r="AH19" s="28" t="s">
        <v>135</v>
      </c>
      <c r="AI19" s="19"/>
    </row>
    <row r="20" s="4" customFormat="1" ht="35.1" customHeight="1" spans="1:35">
      <c r="A20" s="24"/>
      <c r="B20" s="19" t="s">
        <v>172</v>
      </c>
      <c r="C20" s="19" t="s">
        <v>173</v>
      </c>
      <c r="D20" s="19" t="s">
        <v>130</v>
      </c>
      <c r="E20" s="23" t="s">
        <v>174</v>
      </c>
      <c r="F20" s="19" t="s">
        <v>125</v>
      </c>
      <c r="G20" s="19" t="s">
        <v>175</v>
      </c>
      <c r="H20" s="19" t="s">
        <v>176</v>
      </c>
      <c r="I20" s="44" t="s">
        <v>177</v>
      </c>
      <c r="J20" s="19">
        <v>150</v>
      </c>
      <c r="K20" s="19">
        <v>150</v>
      </c>
      <c r="L20" s="19"/>
      <c r="M20" s="19"/>
      <c r="N20" s="19"/>
      <c r="O20" s="19">
        <v>150</v>
      </c>
      <c r="P20" s="19"/>
      <c r="Q20" s="19"/>
      <c r="R20" s="19"/>
      <c r="S20" s="19"/>
      <c r="T20" s="19"/>
      <c r="U20" s="19"/>
      <c r="V20" s="19"/>
      <c r="W20" s="19"/>
      <c r="X20" s="19" t="s">
        <v>122</v>
      </c>
      <c r="Y20" s="19" t="s">
        <v>104</v>
      </c>
      <c r="Z20" s="19" t="s">
        <v>104</v>
      </c>
      <c r="AA20" s="19" t="s">
        <v>104</v>
      </c>
      <c r="AB20" s="19" t="s">
        <v>104</v>
      </c>
      <c r="AC20" s="19" t="s">
        <v>123</v>
      </c>
      <c r="AD20" s="19">
        <v>93</v>
      </c>
      <c r="AE20" s="19">
        <v>355</v>
      </c>
      <c r="AF20" s="19">
        <v>355</v>
      </c>
      <c r="AG20" s="28" t="s">
        <v>134</v>
      </c>
      <c r="AH20" s="28" t="s">
        <v>135</v>
      </c>
      <c r="AI20" s="19"/>
    </row>
    <row r="21" s="4" customFormat="1" ht="35.1" customHeight="1" spans="1:35">
      <c r="A21" s="24"/>
      <c r="B21" s="19" t="s">
        <v>178</v>
      </c>
      <c r="C21" s="19" t="s">
        <v>179</v>
      </c>
      <c r="D21" s="19" t="s">
        <v>130</v>
      </c>
      <c r="E21" s="23" t="s">
        <v>180</v>
      </c>
      <c r="F21" s="19" t="s">
        <v>125</v>
      </c>
      <c r="G21" s="19" t="s">
        <v>181</v>
      </c>
      <c r="H21" s="19" t="s">
        <v>182</v>
      </c>
      <c r="I21" s="44" t="s">
        <v>183</v>
      </c>
      <c r="J21" s="19">
        <v>40</v>
      </c>
      <c r="K21" s="19">
        <v>40</v>
      </c>
      <c r="L21" s="19">
        <v>40</v>
      </c>
      <c r="M21" s="19"/>
      <c r="N21" s="19"/>
      <c r="O21" s="19"/>
      <c r="P21" s="19"/>
      <c r="Q21" s="19"/>
      <c r="R21" s="19"/>
      <c r="S21" s="19"/>
      <c r="T21" s="19"/>
      <c r="U21" s="19"/>
      <c r="V21" s="19"/>
      <c r="W21" s="19"/>
      <c r="X21" s="19" t="s">
        <v>122</v>
      </c>
      <c r="Y21" s="19" t="s">
        <v>104</v>
      </c>
      <c r="Z21" s="19" t="s">
        <v>104</v>
      </c>
      <c r="AA21" s="19" t="s">
        <v>104</v>
      </c>
      <c r="AB21" s="19" t="s">
        <v>104</v>
      </c>
      <c r="AC21" s="19" t="s">
        <v>123</v>
      </c>
      <c r="AD21" s="19">
        <v>50</v>
      </c>
      <c r="AE21" s="19">
        <v>144</v>
      </c>
      <c r="AF21" s="19">
        <v>987</v>
      </c>
      <c r="AG21" s="28" t="s">
        <v>134</v>
      </c>
      <c r="AH21" s="28" t="s">
        <v>135</v>
      </c>
      <c r="AI21" s="19"/>
    </row>
    <row r="22" s="4" customFormat="1" ht="35.1" customHeight="1" spans="1:35">
      <c r="A22" s="24"/>
      <c r="B22" s="19" t="s">
        <v>184</v>
      </c>
      <c r="C22" s="19" t="s">
        <v>185</v>
      </c>
      <c r="D22" s="19" t="s">
        <v>130</v>
      </c>
      <c r="E22" s="23" t="s">
        <v>131</v>
      </c>
      <c r="F22" s="19" t="s">
        <v>125</v>
      </c>
      <c r="G22" s="19" t="s">
        <v>132</v>
      </c>
      <c r="H22" s="19" t="s">
        <v>133</v>
      </c>
      <c r="I22" s="19">
        <v>13619195639</v>
      </c>
      <c r="J22" s="19">
        <v>120</v>
      </c>
      <c r="K22" s="19">
        <v>120</v>
      </c>
      <c r="L22" s="19">
        <v>120</v>
      </c>
      <c r="M22" s="19"/>
      <c r="N22" s="19"/>
      <c r="O22" s="19"/>
      <c r="P22" s="19"/>
      <c r="Q22" s="19"/>
      <c r="R22" s="19"/>
      <c r="S22" s="19"/>
      <c r="T22" s="19"/>
      <c r="U22" s="19"/>
      <c r="V22" s="19"/>
      <c r="W22" s="19"/>
      <c r="X22" s="19" t="s">
        <v>122</v>
      </c>
      <c r="Y22" s="19" t="s">
        <v>104</v>
      </c>
      <c r="Z22" s="19" t="s">
        <v>104</v>
      </c>
      <c r="AA22" s="19" t="s">
        <v>104</v>
      </c>
      <c r="AB22" s="19" t="s">
        <v>104</v>
      </c>
      <c r="AC22" s="19" t="s">
        <v>123</v>
      </c>
      <c r="AD22" s="19">
        <v>25</v>
      </c>
      <c r="AE22" s="19">
        <v>89</v>
      </c>
      <c r="AF22" s="19">
        <v>403</v>
      </c>
      <c r="AG22" s="28" t="s">
        <v>134</v>
      </c>
      <c r="AH22" s="28" t="s">
        <v>135</v>
      </c>
      <c r="AI22" s="19"/>
    </row>
    <row r="23" s="4" customFormat="1" ht="35.1" customHeight="1" spans="1:35">
      <c r="A23" s="24"/>
      <c r="B23" s="19" t="s">
        <v>186</v>
      </c>
      <c r="C23" s="19" t="s">
        <v>187</v>
      </c>
      <c r="D23" s="19" t="s">
        <v>130</v>
      </c>
      <c r="E23" s="23" t="s">
        <v>152</v>
      </c>
      <c r="F23" s="19" t="s">
        <v>125</v>
      </c>
      <c r="G23" s="19" t="s">
        <v>153</v>
      </c>
      <c r="H23" s="19" t="s">
        <v>154</v>
      </c>
      <c r="I23" s="19">
        <v>13571566420</v>
      </c>
      <c r="J23" s="19">
        <v>30</v>
      </c>
      <c r="K23" s="19">
        <v>30</v>
      </c>
      <c r="L23" s="19">
        <v>30</v>
      </c>
      <c r="M23" s="19"/>
      <c r="N23" s="19"/>
      <c r="O23" s="19"/>
      <c r="P23" s="19"/>
      <c r="Q23" s="19"/>
      <c r="R23" s="19"/>
      <c r="S23" s="19"/>
      <c r="T23" s="19"/>
      <c r="U23" s="19"/>
      <c r="V23" s="19"/>
      <c r="W23" s="19"/>
      <c r="X23" s="19" t="s">
        <v>122</v>
      </c>
      <c r="Y23" s="19" t="s">
        <v>104</v>
      </c>
      <c r="Z23" s="19" t="s">
        <v>123</v>
      </c>
      <c r="AA23" s="19" t="s">
        <v>104</v>
      </c>
      <c r="AB23" s="19" t="s">
        <v>104</v>
      </c>
      <c r="AC23" s="19" t="s">
        <v>123</v>
      </c>
      <c r="AD23" s="19">
        <v>4</v>
      </c>
      <c r="AE23" s="19">
        <v>12</v>
      </c>
      <c r="AF23" s="19">
        <v>110</v>
      </c>
      <c r="AG23" s="28" t="s">
        <v>134</v>
      </c>
      <c r="AH23" s="28" t="s">
        <v>135</v>
      </c>
      <c r="AI23" s="19"/>
    </row>
    <row r="24" s="4" customFormat="1" ht="35.1" customHeight="1" spans="1:35">
      <c r="A24" s="24"/>
      <c r="B24" s="19" t="s">
        <v>188</v>
      </c>
      <c r="C24" s="19" t="s">
        <v>189</v>
      </c>
      <c r="D24" s="19" t="s">
        <v>130</v>
      </c>
      <c r="E24" s="23" t="s">
        <v>190</v>
      </c>
      <c r="F24" s="19" t="s">
        <v>125</v>
      </c>
      <c r="G24" s="19" t="s">
        <v>191</v>
      </c>
      <c r="H24" s="19" t="s">
        <v>192</v>
      </c>
      <c r="I24" s="19">
        <v>13891917029</v>
      </c>
      <c r="J24" s="19">
        <v>120</v>
      </c>
      <c r="K24" s="19">
        <v>120</v>
      </c>
      <c r="L24" s="19">
        <v>120</v>
      </c>
      <c r="M24" s="19"/>
      <c r="N24" s="19"/>
      <c r="O24" s="19"/>
      <c r="P24" s="19"/>
      <c r="Q24" s="19"/>
      <c r="R24" s="19"/>
      <c r="S24" s="19"/>
      <c r="T24" s="19"/>
      <c r="U24" s="19"/>
      <c r="V24" s="19"/>
      <c r="W24" s="19"/>
      <c r="X24" s="19" t="s">
        <v>122</v>
      </c>
      <c r="Y24" s="19" t="s">
        <v>104</v>
      </c>
      <c r="Z24" s="19" t="s">
        <v>123</v>
      </c>
      <c r="AA24" s="19" t="s">
        <v>104</v>
      </c>
      <c r="AB24" s="19" t="s">
        <v>104</v>
      </c>
      <c r="AC24" s="19" t="s">
        <v>123</v>
      </c>
      <c r="AD24" s="19">
        <v>23</v>
      </c>
      <c r="AE24" s="19">
        <v>60</v>
      </c>
      <c r="AF24" s="19">
        <v>653</v>
      </c>
      <c r="AG24" s="28" t="s">
        <v>134</v>
      </c>
      <c r="AH24" s="28" t="s">
        <v>135</v>
      </c>
      <c r="AI24" s="19"/>
    </row>
    <row r="25" s="4" customFormat="1" ht="35.1" customHeight="1" spans="1:35">
      <c r="A25" s="24"/>
      <c r="B25" s="19" t="s">
        <v>193</v>
      </c>
      <c r="C25" s="19" t="s">
        <v>194</v>
      </c>
      <c r="D25" s="19" t="s">
        <v>130</v>
      </c>
      <c r="E25" s="23" t="s">
        <v>145</v>
      </c>
      <c r="F25" s="19" t="s">
        <v>125</v>
      </c>
      <c r="G25" s="19" t="s">
        <v>146</v>
      </c>
      <c r="H25" s="19" t="s">
        <v>169</v>
      </c>
      <c r="I25" s="19">
        <v>13991595510</v>
      </c>
      <c r="J25" s="19">
        <v>200</v>
      </c>
      <c r="K25" s="19">
        <v>200</v>
      </c>
      <c r="L25" s="19">
        <v>200</v>
      </c>
      <c r="M25" s="19"/>
      <c r="N25" s="19"/>
      <c r="O25" s="19"/>
      <c r="P25" s="19"/>
      <c r="Q25" s="19"/>
      <c r="R25" s="19"/>
      <c r="S25" s="19"/>
      <c r="T25" s="19"/>
      <c r="U25" s="19"/>
      <c r="V25" s="19"/>
      <c r="W25" s="19"/>
      <c r="X25" s="19" t="s">
        <v>122</v>
      </c>
      <c r="Y25" s="19" t="s">
        <v>104</v>
      </c>
      <c r="Z25" s="19" t="s">
        <v>104</v>
      </c>
      <c r="AA25" s="19" t="s">
        <v>104</v>
      </c>
      <c r="AB25" s="19" t="s">
        <v>104</v>
      </c>
      <c r="AC25" s="19" t="s">
        <v>123</v>
      </c>
      <c r="AD25" s="19">
        <v>37</v>
      </c>
      <c r="AE25" s="19">
        <v>118</v>
      </c>
      <c r="AF25" s="19">
        <v>938</v>
      </c>
      <c r="AG25" s="28" t="s">
        <v>134</v>
      </c>
      <c r="AH25" s="28" t="s">
        <v>135</v>
      </c>
      <c r="AI25" s="19"/>
    </row>
    <row r="26" s="4" customFormat="1" ht="35.1" customHeight="1" spans="1:35">
      <c r="A26" s="24"/>
      <c r="B26" s="19" t="s">
        <v>195</v>
      </c>
      <c r="C26" s="19" t="s">
        <v>196</v>
      </c>
      <c r="D26" s="19" t="s">
        <v>130</v>
      </c>
      <c r="E26" s="23" t="s">
        <v>140</v>
      </c>
      <c r="F26" s="19" t="s">
        <v>125</v>
      </c>
      <c r="G26" s="19" t="s">
        <v>141</v>
      </c>
      <c r="H26" s="19" t="s">
        <v>142</v>
      </c>
      <c r="I26" s="19">
        <v>13571585990</v>
      </c>
      <c r="J26" s="19">
        <v>150</v>
      </c>
      <c r="K26" s="19">
        <v>150</v>
      </c>
      <c r="L26" s="19">
        <v>150</v>
      </c>
      <c r="M26" s="19"/>
      <c r="N26" s="19"/>
      <c r="O26" s="19"/>
      <c r="P26" s="19"/>
      <c r="Q26" s="19"/>
      <c r="R26" s="19"/>
      <c r="S26" s="19"/>
      <c r="T26" s="19"/>
      <c r="U26" s="19"/>
      <c r="V26" s="19"/>
      <c r="W26" s="19"/>
      <c r="X26" s="19" t="s">
        <v>122</v>
      </c>
      <c r="Y26" s="19" t="s">
        <v>104</v>
      </c>
      <c r="Z26" s="19" t="s">
        <v>104</v>
      </c>
      <c r="AA26" s="19" t="s">
        <v>104</v>
      </c>
      <c r="AB26" s="19" t="s">
        <v>104</v>
      </c>
      <c r="AC26" s="19" t="s">
        <v>123</v>
      </c>
      <c r="AD26" s="19">
        <v>65</v>
      </c>
      <c r="AE26" s="19">
        <v>213</v>
      </c>
      <c r="AF26" s="19">
        <v>1037</v>
      </c>
      <c r="AG26" s="28" t="s">
        <v>134</v>
      </c>
      <c r="AH26" s="28" t="s">
        <v>135</v>
      </c>
      <c r="AI26" s="19"/>
    </row>
    <row r="27" s="4" customFormat="1" ht="35.1" customHeight="1" spans="1:35">
      <c r="A27" s="24"/>
      <c r="B27" s="19" t="s">
        <v>197</v>
      </c>
      <c r="C27" s="19" t="s">
        <v>198</v>
      </c>
      <c r="D27" s="19" t="s">
        <v>130</v>
      </c>
      <c r="E27" s="23" t="s">
        <v>199</v>
      </c>
      <c r="F27" s="19" t="s">
        <v>125</v>
      </c>
      <c r="G27" s="19" t="s">
        <v>200</v>
      </c>
      <c r="H27" s="19" t="s">
        <v>201</v>
      </c>
      <c r="I27" s="19">
        <v>13909198139</v>
      </c>
      <c r="J27" s="19">
        <v>350</v>
      </c>
      <c r="K27" s="19">
        <v>350</v>
      </c>
      <c r="L27" s="19">
        <v>350</v>
      </c>
      <c r="M27" s="19"/>
      <c r="N27" s="19"/>
      <c r="O27" s="19"/>
      <c r="P27" s="19"/>
      <c r="Q27" s="19"/>
      <c r="R27" s="19"/>
      <c r="S27" s="19"/>
      <c r="T27" s="19"/>
      <c r="U27" s="19"/>
      <c r="V27" s="19"/>
      <c r="W27" s="19"/>
      <c r="X27" s="19" t="s">
        <v>122</v>
      </c>
      <c r="Y27" s="19" t="s">
        <v>104</v>
      </c>
      <c r="Z27" s="19" t="s">
        <v>104</v>
      </c>
      <c r="AA27" s="19" t="s">
        <v>104</v>
      </c>
      <c r="AB27" s="19" t="s">
        <v>104</v>
      </c>
      <c r="AC27" s="19" t="s">
        <v>123</v>
      </c>
      <c r="AD27" s="19">
        <v>13</v>
      </c>
      <c r="AE27" s="19">
        <v>33</v>
      </c>
      <c r="AF27" s="19">
        <v>486</v>
      </c>
      <c r="AG27" s="28" t="s">
        <v>134</v>
      </c>
      <c r="AH27" s="28" t="s">
        <v>135</v>
      </c>
      <c r="AI27" s="19"/>
    </row>
    <row r="28" s="4" customFormat="1" ht="35.1" customHeight="1" spans="1:35">
      <c r="A28" s="24"/>
      <c r="B28" s="19" t="s">
        <v>202</v>
      </c>
      <c r="C28" s="19" t="s">
        <v>203</v>
      </c>
      <c r="D28" s="19" t="s">
        <v>130</v>
      </c>
      <c r="E28" s="23" t="s">
        <v>180</v>
      </c>
      <c r="F28" s="19" t="s">
        <v>125</v>
      </c>
      <c r="G28" s="19" t="s">
        <v>181</v>
      </c>
      <c r="H28" s="19" t="s">
        <v>204</v>
      </c>
      <c r="I28" s="44" t="s">
        <v>205</v>
      </c>
      <c r="J28" s="19">
        <v>100</v>
      </c>
      <c r="K28" s="19">
        <v>100</v>
      </c>
      <c r="L28" s="19"/>
      <c r="M28" s="19"/>
      <c r="N28" s="19"/>
      <c r="O28" s="19">
        <v>100</v>
      </c>
      <c r="P28" s="19"/>
      <c r="Q28" s="19"/>
      <c r="R28" s="19"/>
      <c r="S28" s="19"/>
      <c r="T28" s="19"/>
      <c r="U28" s="19"/>
      <c r="V28" s="19"/>
      <c r="W28" s="19"/>
      <c r="X28" s="19" t="s">
        <v>122</v>
      </c>
      <c r="Y28" s="19" t="s">
        <v>104</v>
      </c>
      <c r="Z28" s="19" t="s">
        <v>104</v>
      </c>
      <c r="AA28" s="19" t="s">
        <v>104</v>
      </c>
      <c r="AB28" s="19" t="s">
        <v>104</v>
      </c>
      <c r="AC28" s="19" t="s">
        <v>123</v>
      </c>
      <c r="AD28" s="19">
        <v>50</v>
      </c>
      <c r="AE28" s="19">
        <v>144</v>
      </c>
      <c r="AF28" s="19">
        <v>987</v>
      </c>
      <c r="AG28" s="28" t="s">
        <v>134</v>
      </c>
      <c r="AH28" s="28" t="s">
        <v>135</v>
      </c>
      <c r="AI28" s="19"/>
    </row>
    <row r="29" s="4" customFormat="1" ht="35.1" customHeight="1" spans="1:35">
      <c r="A29" s="24"/>
      <c r="B29" s="19" t="s">
        <v>206</v>
      </c>
      <c r="C29" s="19" t="s">
        <v>207</v>
      </c>
      <c r="D29" s="19" t="s">
        <v>130</v>
      </c>
      <c r="E29" s="23" t="s">
        <v>180</v>
      </c>
      <c r="F29" s="19" t="s">
        <v>126</v>
      </c>
      <c r="G29" s="19" t="s">
        <v>181</v>
      </c>
      <c r="H29" s="19" t="s">
        <v>204</v>
      </c>
      <c r="I29" s="44" t="s">
        <v>205</v>
      </c>
      <c r="J29" s="19">
        <v>80</v>
      </c>
      <c r="K29" s="19">
        <v>80</v>
      </c>
      <c r="L29" s="19"/>
      <c r="M29" s="19"/>
      <c r="N29" s="19"/>
      <c r="O29" s="19">
        <v>80</v>
      </c>
      <c r="P29" s="19"/>
      <c r="Q29" s="19"/>
      <c r="R29" s="19"/>
      <c r="S29" s="19"/>
      <c r="T29" s="19"/>
      <c r="U29" s="19"/>
      <c r="V29" s="19"/>
      <c r="W29" s="19"/>
      <c r="X29" s="19" t="s">
        <v>122</v>
      </c>
      <c r="Y29" s="19" t="s">
        <v>104</v>
      </c>
      <c r="Z29" s="19" t="s">
        <v>104</v>
      </c>
      <c r="AA29" s="19" t="s">
        <v>104</v>
      </c>
      <c r="AB29" s="19" t="s">
        <v>104</v>
      </c>
      <c r="AC29" s="19" t="s">
        <v>123</v>
      </c>
      <c r="AD29" s="19">
        <v>50</v>
      </c>
      <c r="AE29" s="19">
        <v>144</v>
      </c>
      <c r="AF29" s="19">
        <v>987</v>
      </c>
      <c r="AG29" s="28" t="s">
        <v>134</v>
      </c>
      <c r="AH29" s="28" t="s">
        <v>135</v>
      </c>
      <c r="AI29" s="19"/>
    </row>
    <row r="30" s="4" customFormat="1" ht="35.1" customHeight="1" spans="1:35">
      <c r="A30" s="24"/>
      <c r="B30" s="19" t="s">
        <v>208</v>
      </c>
      <c r="C30" s="19" t="s">
        <v>209</v>
      </c>
      <c r="D30" s="19" t="s">
        <v>130</v>
      </c>
      <c r="E30" s="23" t="s">
        <v>174</v>
      </c>
      <c r="F30" s="19" t="s">
        <v>125</v>
      </c>
      <c r="G30" s="19" t="s">
        <v>175</v>
      </c>
      <c r="H30" s="19" t="s">
        <v>176</v>
      </c>
      <c r="I30" s="44" t="s">
        <v>177</v>
      </c>
      <c r="J30" s="19">
        <v>260</v>
      </c>
      <c r="K30" s="19">
        <v>260</v>
      </c>
      <c r="L30" s="19"/>
      <c r="M30" s="19"/>
      <c r="N30" s="19"/>
      <c r="O30" s="19">
        <v>260</v>
      </c>
      <c r="P30" s="19"/>
      <c r="Q30" s="19"/>
      <c r="R30" s="19"/>
      <c r="S30" s="19"/>
      <c r="T30" s="19"/>
      <c r="U30" s="19"/>
      <c r="V30" s="19"/>
      <c r="W30" s="19"/>
      <c r="X30" s="19" t="s">
        <v>122</v>
      </c>
      <c r="Y30" s="19" t="s">
        <v>104</v>
      </c>
      <c r="Z30" s="19" t="s">
        <v>104</v>
      </c>
      <c r="AA30" s="19" t="s">
        <v>104</v>
      </c>
      <c r="AB30" s="19" t="s">
        <v>104</v>
      </c>
      <c r="AC30" s="19" t="s">
        <v>123</v>
      </c>
      <c r="AD30" s="19">
        <v>93</v>
      </c>
      <c r="AE30" s="19">
        <v>355</v>
      </c>
      <c r="AF30" s="19">
        <v>355</v>
      </c>
      <c r="AG30" s="28" t="s">
        <v>134</v>
      </c>
      <c r="AH30" s="28" t="s">
        <v>135</v>
      </c>
      <c r="AI30" s="19"/>
    </row>
    <row r="31" s="4" customFormat="1" ht="35.1" customHeight="1" spans="1:35">
      <c r="A31" s="24"/>
      <c r="B31" s="19" t="s">
        <v>210</v>
      </c>
      <c r="C31" s="19" t="s">
        <v>211</v>
      </c>
      <c r="D31" s="19" t="s">
        <v>212</v>
      </c>
      <c r="E31" s="19" t="s">
        <v>213</v>
      </c>
      <c r="F31" s="19" t="s">
        <v>125</v>
      </c>
      <c r="G31" s="19" t="s">
        <v>214</v>
      </c>
      <c r="H31" s="19" t="s">
        <v>215</v>
      </c>
      <c r="I31" s="19">
        <v>18292591909</v>
      </c>
      <c r="J31" s="19">
        <v>200</v>
      </c>
      <c r="K31" s="19">
        <v>200</v>
      </c>
      <c r="L31" s="19">
        <v>200</v>
      </c>
      <c r="M31" s="19"/>
      <c r="N31" s="19"/>
      <c r="O31" s="19"/>
      <c r="P31" s="19"/>
      <c r="Q31" s="19"/>
      <c r="R31" s="19"/>
      <c r="S31" s="19"/>
      <c r="T31" s="19"/>
      <c r="U31" s="19"/>
      <c r="V31" s="19"/>
      <c r="W31" s="19"/>
      <c r="X31" s="19" t="s">
        <v>122</v>
      </c>
      <c r="Y31" s="19" t="s">
        <v>104</v>
      </c>
      <c r="Z31" s="19" t="s">
        <v>123</v>
      </c>
      <c r="AA31" s="19" t="s">
        <v>104</v>
      </c>
      <c r="AB31" s="19" t="s">
        <v>104</v>
      </c>
      <c r="AC31" s="19" t="s">
        <v>123</v>
      </c>
      <c r="AD31" s="19">
        <v>28</v>
      </c>
      <c r="AE31" s="19">
        <v>67</v>
      </c>
      <c r="AF31" s="19">
        <v>67</v>
      </c>
      <c r="AG31" s="28" t="s">
        <v>134</v>
      </c>
      <c r="AH31" s="28" t="s">
        <v>135</v>
      </c>
      <c r="AI31" s="19"/>
    </row>
    <row r="32" s="4" customFormat="1" ht="35.1" customHeight="1" spans="1:35">
      <c r="A32" s="24"/>
      <c r="B32" s="19" t="s">
        <v>216</v>
      </c>
      <c r="C32" s="19" t="s">
        <v>217</v>
      </c>
      <c r="D32" s="19" t="s">
        <v>212</v>
      </c>
      <c r="E32" s="19" t="s">
        <v>213</v>
      </c>
      <c r="F32" s="19" t="s">
        <v>125</v>
      </c>
      <c r="G32" s="19" t="s">
        <v>214</v>
      </c>
      <c r="H32" s="19" t="s">
        <v>215</v>
      </c>
      <c r="I32" s="19">
        <v>18292591909</v>
      </c>
      <c r="J32" s="19">
        <v>60</v>
      </c>
      <c r="K32" s="19">
        <v>60</v>
      </c>
      <c r="L32" s="19">
        <v>60</v>
      </c>
      <c r="M32" s="19"/>
      <c r="N32" s="19"/>
      <c r="O32" s="19"/>
      <c r="P32" s="19"/>
      <c r="Q32" s="19"/>
      <c r="R32" s="19"/>
      <c r="S32" s="19"/>
      <c r="T32" s="19"/>
      <c r="U32" s="19"/>
      <c r="V32" s="19"/>
      <c r="W32" s="19"/>
      <c r="X32" s="19" t="s">
        <v>122</v>
      </c>
      <c r="Y32" s="19" t="s">
        <v>104</v>
      </c>
      <c r="Z32" s="19" t="s">
        <v>123</v>
      </c>
      <c r="AA32" s="19" t="s">
        <v>104</v>
      </c>
      <c r="AB32" s="19" t="s">
        <v>104</v>
      </c>
      <c r="AC32" s="19" t="s">
        <v>123</v>
      </c>
      <c r="AD32" s="19">
        <v>28</v>
      </c>
      <c r="AE32" s="19">
        <v>67</v>
      </c>
      <c r="AF32" s="19">
        <v>67</v>
      </c>
      <c r="AG32" s="28" t="s">
        <v>134</v>
      </c>
      <c r="AH32" s="28" t="s">
        <v>135</v>
      </c>
      <c r="AI32" s="19"/>
    </row>
    <row r="33" s="4" customFormat="1" ht="35.1" customHeight="1" spans="1:35">
      <c r="A33" s="24"/>
      <c r="B33" s="19" t="s">
        <v>218</v>
      </c>
      <c r="C33" s="19" t="s">
        <v>219</v>
      </c>
      <c r="D33" s="19" t="s">
        <v>212</v>
      </c>
      <c r="E33" s="19" t="s">
        <v>213</v>
      </c>
      <c r="F33" s="19" t="s">
        <v>125</v>
      </c>
      <c r="G33" s="19" t="s">
        <v>214</v>
      </c>
      <c r="H33" s="19" t="s">
        <v>215</v>
      </c>
      <c r="I33" s="19">
        <v>18292591909</v>
      </c>
      <c r="J33" s="19">
        <v>160</v>
      </c>
      <c r="K33" s="19">
        <v>160</v>
      </c>
      <c r="L33" s="19"/>
      <c r="M33" s="19"/>
      <c r="N33" s="19"/>
      <c r="O33" s="19">
        <v>160</v>
      </c>
      <c r="P33" s="19"/>
      <c r="Q33" s="19"/>
      <c r="R33" s="19"/>
      <c r="S33" s="19"/>
      <c r="T33" s="19"/>
      <c r="U33" s="19"/>
      <c r="V33" s="19"/>
      <c r="W33" s="19"/>
      <c r="X33" s="19" t="s">
        <v>122</v>
      </c>
      <c r="Y33" s="19" t="s">
        <v>104</v>
      </c>
      <c r="Z33" s="19" t="s">
        <v>123</v>
      </c>
      <c r="AA33" s="19" t="s">
        <v>104</v>
      </c>
      <c r="AB33" s="19" t="s">
        <v>104</v>
      </c>
      <c r="AC33" s="19" t="s">
        <v>123</v>
      </c>
      <c r="AD33" s="19">
        <v>28</v>
      </c>
      <c r="AE33" s="19">
        <v>67</v>
      </c>
      <c r="AF33" s="19">
        <v>67</v>
      </c>
      <c r="AG33" s="28" t="s">
        <v>134</v>
      </c>
      <c r="AH33" s="28" t="s">
        <v>135</v>
      </c>
      <c r="AI33" s="19"/>
    </row>
    <row r="34" s="4" customFormat="1" ht="35.1" customHeight="1" spans="1:35">
      <c r="A34" s="24"/>
      <c r="B34" s="19" t="s">
        <v>220</v>
      </c>
      <c r="C34" s="19" t="s">
        <v>221</v>
      </c>
      <c r="D34" s="19" t="s">
        <v>222</v>
      </c>
      <c r="E34" s="19" t="s">
        <v>223</v>
      </c>
      <c r="F34" s="19" t="s">
        <v>125</v>
      </c>
      <c r="G34" s="19" t="s">
        <v>214</v>
      </c>
      <c r="H34" s="19" t="s">
        <v>224</v>
      </c>
      <c r="I34" s="44" t="s">
        <v>225</v>
      </c>
      <c r="J34" s="19">
        <v>300</v>
      </c>
      <c r="K34" s="19">
        <v>300</v>
      </c>
      <c r="L34" s="19"/>
      <c r="M34" s="19"/>
      <c r="N34" s="19"/>
      <c r="O34" s="19">
        <v>300</v>
      </c>
      <c r="P34" s="19"/>
      <c r="Q34" s="19"/>
      <c r="R34" s="19"/>
      <c r="S34" s="19"/>
      <c r="T34" s="19"/>
      <c r="U34" s="19"/>
      <c r="V34" s="19"/>
      <c r="W34" s="19"/>
      <c r="X34" s="19" t="s">
        <v>122</v>
      </c>
      <c r="Y34" s="19" t="s">
        <v>104</v>
      </c>
      <c r="Z34" s="19" t="s">
        <v>104</v>
      </c>
      <c r="AA34" s="19" t="s">
        <v>104</v>
      </c>
      <c r="AB34" s="19" t="s">
        <v>104</v>
      </c>
      <c r="AC34" s="19" t="s">
        <v>123</v>
      </c>
      <c r="AD34" s="19">
        <v>28</v>
      </c>
      <c r="AE34" s="19">
        <v>91</v>
      </c>
      <c r="AF34" s="19">
        <v>470</v>
      </c>
      <c r="AG34" s="28" t="s">
        <v>134</v>
      </c>
      <c r="AH34" s="28" t="s">
        <v>135</v>
      </c>
      <c r="AI34" s="19"/>
    </row>
    <row r="35" s="4" customFormat="1" ht="35.1" customHeight="1" spans="1:35">
      <c r="A35" s="24"/>
      <c r="B35" s="19" t="s">
        <v>226</v>
      </c>
      <c r="C35" s="19" t="s">
        <v>227</v>
      </c>
      <c r="D35" s="19" t="s">
        <v>222</v>
      </c>
      <c r="E35" s="19" t="s">
        <v>228</v>
      </c>
      <c r="F35" s="19" t="s">
        <v>125</v>
      </c>
      <c r="G35" s="19" t="s">
        <v>214</v>
      </c>
      <c r="H35" s="19" t="s">
        <v>229</v>
      </c>
      <c r="I35" s="19">
        <v>1392946855</v>
      </c>
      <c r="J35" s="19">
        <v>150</v>
      </c>
      <c r="K35" s="19">
        <v>150</v>
      </c>
      <c r="L35" s="19"/>
      <c r="M35" s="19"/>
      <c r="N35" s="19"/>
      <c r="O35" s="19">
        <v>150</v>
      </c>
      <c r="P35" s="19"/>
      <c r="Q35" s="19"/>
      <c r="R35" s="19"/>
      <c r="S35" s="19"/>
      <c r="T35" s="19"/>
      <c r="U35" s="19"/>
      <c r="V35" s="19"/>
      <c r="W35" s="19"/>
      <c r="X35" s="19" t="s">
        <v>122</v>
      </c>
      <c r="Y35" s="19" t="s">
        <v>104</v>
      </c>
      <c r="Z35" s="19" t="s">
        <v>123</v>
      </c>
      <c r="AA35" s="19" t="s">
        <v>104</v>
      </c>
      <c r="AB35" s="19" t="s">
        <v>104</v>
      </c>
      <c r="AC35" s="19" t="s">
        <v>104</v>
      </c>
      <c r="AD35" s="19">
        <v>21</v>
      </c>
      <c r="AE35" s="19">
        <v>60</v>
      </c>
      <c r="AF35" s="19">
        <v>60</v>
      </c>
      <c r="AG35" s="28" t="s">
        <v>134</v>
      </c>
      <c r="AH35" s="28" t="s">
        <v>135</v>
      </c>
      <c r="AI35" s="19"/>
    </row>
    <row r="36" s="4" customFormat="1" ht="35.1" customHeight="1" spans="1:35">
      <c r="A36" s="24"/>
      <c r="B36" s="25" t="s">
        <v>230</v>
      </c>
      <c r="C36" s="25" t="s">
        <v>231</v>
      </c>
      <c r="D36" s="19" t="s">
        <v>222</v>
      </c>
      <c r="E36" s="25" t="s">
        <v>232</v>
      </c>
      <c r="F36" s="25" t="s">
        <v>125</v>
      </c>
      <c r="G36" s="25" t="s">
        <v>214</v>
      </c>
      <c r="H36" s="25" t="s">
        <v>233</v>
      </c>
      <c r="I36" s="25">
        <v>13759609235</v>
      </c>
      <c r="J36" s="25">
        <v>70</v>
      </c>
      <c r="K36" s="25">
        <v>70</v>
      </c>
      <c r="L36" s="25"/>
      <c r="M36" s="25"/>
      <c r="N36" s="25"/>
      <c r="O36" s="25">
        <v>70</v>
      </c>
      <c r="P36" s="25"/>
      <c r="Q36" s="25"/>
      <c r="R36" s="25"/>
      <c r="S36" s="25"/>
      <c r="T36" s="25"/>
      <c r="U36" s="25"/>
      <c r="V36" s="25"/>
      <c r="W36" s="25"/>
      <c r="X36" s="25" t="s">
        <v>122</v>
      </c>
      <c r="Y36" s="25" t="s">
        <v>104</v>
      </c>
      <c r="Z36" s="25" t="s">
        <v>104</v>
      </c>
      <c r="AA36" s="25" t="s">
        <v>104</v>
      </c>
      <c r="AB36" s="25" t="s">
        <v>104</v>
      </c>
      <c r="AC36" s="25"/>
      <c r="AD36" s="25">
        <v>34</v>
      </c>
      <c r="AE36" s="25">
        <v>98</v>
      </c>
      <c r="AF36" s="25">
        <v>98</v>
      </c>
      <c r="AG36" s="28" t="s">
        <v>134</v>
      </c>
      <c r="AH36" s="28" t="s">
        <v>135</v>
      </c>
      <c r="AI36" s="55"/>
    </row>
    <row r="37" s="4" customFormat="1" ht="35.1" customHeight="1" spans="1:35">
      <c r="A37" s="24"/>
      <c r="B37" s="19" t="s">
        <v>216</v>
      </c>
      <c r="C37" s="19" t="s">
        <v>234</v>
      </c>
      <c r="D37" s="19" t="s">
        <v>222</v>
      </c>
      <c r="E37" s="19" t="s">
        <v>235</v>
      </c>
      <c r="F37" s="19" t="s">
        <v>125</v>
      </c>
      <c r="G37" s="19" t="s">
        <v>214</v>
      </c>
      <c r="H37" s="19" t="s">
        <v>236</v>
      </c>
      <c r="I37" s="44" t="s">
        <v>237</v>
      </c>
      <c r="J37" s="19">
        <v>150</v>
      </c>
      <c r="K37" s="19">
        <v>150</v>
      </c>
      <c r="L37" s="19"/>
      <c r="M37" s="19"/>
      <c r="N37" s="19"/>
      <c r="O37" s="19">
        <v>150</v>
      </c>
      <c r="P37" s="19"/>
      <c r="Q37" s="19"/>
      <c r="R37" s="19"/>
      <c r="S37" s="19"/>
      <c r="T37" s="19"/>
      <c r="U37" s="19"/>
      <c r="V37" s="19"/>
      <c r="W37" s="19"/>
      <c r="X37" s="19" t="s">
        <v>122</v>
      </c>
      <c r="Y37" s="19" t="s">
        <v>104</v>
      </c>
      <c r="Z37" s="19" t="s">
        <v>104</v>
      </c>
      <c r="AA37" s="19" t="s">
        <v>104</v>
      </c>
      <c r="AB37" s="19" t="s">
        <v>104</v>
      </c>
      <c r="AC37" s="19" t="s">
        <v>123</v>
      </c>
      <c r="AD37" s="19">
        <v>10</v>
      </c>
      <c r="AE37" s="19">
        <v>60</v>
      </c>
      <c r="AF37" s="19">
        <v>60</v>
      </c>
      <c r="AG37" s="28" t="s">
        <v>134</v>
      </c>
      <c r="AH37" s="28" t="s">
        <v>135</v>
      </c>
      <c r="AI37" s="19"/>
    </row>
    <row r="38" s="4" customFormat="1" ht="35.1" customHeight="1" spans="1:35">
      <c r="A38" s="24"/>
      <c r="B38" s="19" t="s">
        <v>238</v>
      </c>
      <c r="C38" s="19" t="s">
        <v>239</v>
      </c>
      <c r="D38" s="19" t="s">
        <v>222</v>
      </c>
      <c r="E38" s="19" t="s">
        <v>235</v>
      </c>
      <c r="F38" s="19" t="s">
        <v>125</v>
      </c>
      <c r="G38" s="19" t="s">
        <v>214</v>
      </c>
      <c r="H38" s="19" t="s">
        <v>240</v>
      </c>
      <c r="I38" s="44">
        <v>15289292035</v>
      </c>
      <c r="J38" s="19">
        <v>50</v>
      </c>
      <c r="K38" s="19">
        <v>50</v>
      </c>
      <c r="L38" s="19"/>
      <c r="M38" s="19"/>
      <c r="N38" s="19"/>
      <c r="O38" s="19">
        <v>50</v>
      </c>
      <c r="P38" s="19"/>
      <c r="Q38" s="19"/>
      <c r="R38" s="19"/>
      <c r="S38" s="19"/>
      <c r="T38" s="19"/>
      <c r="U38" s="19"/>
      <c r="V38" s="19"/>
      <c r="W38" s="19"/>
      <c r="X38" s="19" t="s">
        <v>122</v>
      </c>
      <c r="Y38" s="19" t="s">
        <v>104</v>
      </c>
      <c r="Z38" s="19" t="s">
        <v>104</v>
      </c>
      <c r="AA38" s="19" t="s">
        <v>104</v>
      </c>
      <c r="AB38" s="19" t="s">
        <v>104</v>
      </c>
      <c r="AC38" s="19" t="s">
        <v>123</v>
      </c>
      <c r="AD38" s="19">
        <v>72</v>
      </c>
      <c r="AE38" s="19">
        <v>193</v>
      </c>
      <c r="AF38" s="19">
        <v>743</v>
      </c>
      <c r="AG38" s="28" t="s">
        <v>134</v>
      </c>
      <c r="AH38" s="28" t="s">
        <v>135</v>
      </c>
      <c r="AI38" s="19"/>
    </row>
    <row r="39" s="4" customFormat="1" ht="49" customHeight="1" spans="1:35">
      <c r="A39" s="24"/>
      <c r="B39" s="19" t="s">
        <v>241</v>
      </c>
      <c r="C39" s="19" t="s">
        <v>242</v>
      </c>
      <c r="D39" s="19" t="s">
        <v>222</v>
      </c>
      <c r="E39" s="19" t="s">
        <v>243</v>
      </c>
      <c r="F39" s="19" t="s">
        <v>125</v>
      </c>
      <c r="G39" s="19" t="s">
        <v>214</v>
      </c>
      <c r="H39" s="19" t="s">
        <v>244</v>
      </c>
      <c r="I39" s="19">
        <v>18740696669</v>
      </c>
      <c r="J39" s="19">
        <v>30</v>
      </c>
      <c r="K39" s="19">
        <v>30</v>
      </c>
      <c r="L39" s="19"/>
      <c r="M39" s="19"/>
      <c r="N39" s="19"/>
      <c r="O39" s="19">
        <v>30</v>
      </c>
      <c r="P39" s="19"/>
      <c r="Q39" s="19"/>
      <c r="R39" s="19"/>
      <c r="S39" s="19"/>
      <c r="T39" s="19"/>
      <c r="U39" s="19"/>
      <c r="V39" s="19"/>
      <c r="W39" s="19"/>
      <c r="X39" s="19" t="s">
        <v>122</v>
      </c>
      <c r="Y39" s="19" t="s">
        <v>104</v>
      </c>
      <c r="Z39" s="19" t="s">
        <v>123</v>
      </c>
      <c r="AA39" s="19" t="s">
        <v>104</v>
      </c>
      <c r="AB39" s="19" t="s">
        <v>104</v>
      </c>
      <c r="AC39" s="19" t="s">
        <v>104</v>
      </c>
      <c r="AD39" s="19">
        <v>24</v>
      </c>
      <c r="AE39" s="19">
        <v>88</v>
      </c>
      <c r="AF39" s="19">
        <v>687</v>
      </c>
      <c r="AG39" s="28" t="s">
        <v>134</v>
      </c>
      <c r="AH39" s="28" t="s">
        <v>135</v>
      </c>
      <c r="AI39" s="19"/>
    </row>
    <row r="40" s="4" customFormat="1" ht="49" customHeight="1" spans="1:35">
      <c r="A40" s="24"/>
      <c r="B40" s="19" t="s">
        <v>245</v>
      </c>
      <c r="C40" s="19" t="s">
        <v>246</v>
      </c>
      <c r="D40" s="19" t="s">
        <v>222</v>
      </c>
      <c r="E40" s="19" t="s">
        <v>243</v>
      </c>
      <c r="F40" s="19" t="s">
        <v>125</v>
      </c>
      <c r="G40" s="19" t="s">
        <v>214</v>
      </c>
      <c r="H40" s="19" t="s">
        <v>244</v>
      </c>
      <c r="I40" s="19">
        <v>18740696669</v>
      </c>
      <c r="J40" s="19">
        <v>20</v>
      </c>
      <c r="K40" s="19">
        <v>20</v>
      </c>
      <c r="L40" s="19"/>
      <c r="M40" s="19"/>
      <c r="N40" s="19"/>
      <c r="O40" s="19">
        <v>20</v>
      </c>
      <c r="P40" s="19"/>
      <c r="Q40" s="19"/>
      <c r="R40" s="19"/>
      <c r="S40" s="19"/>
      <c r="T40" s="19"/>
      <c r="U40" s="19"/>
      <c r="V40" s="19"/>
      <c r="W40" s="19"/>
      <c r="X40" s="19" t="s">
        <v>122</v>
      </c>
      <c r="Y40" s="19" t="s">
        <v>104</v>
      </c>
      <c r="Z40" s="19" t="s">
        <v>123</v>
      </c>
      <c r="AA40" s="19" t="s">
        <v>104</v>
      </c>
      <c r="AB40" s="19" t="s">
        <v>104</v>
      </c>
      <c r="AC40" s="19" t="s">
        <v>104</v>
      </c>
      <c r="AD40" s="19">
        <v>24</v>
      </c>
      <c r="AE40" s="19">
        <v>88</v>
      </c>
      <c r="AF40" s="19">
        <v>687</v>
      </c>
      <c r="AG40" s="28" t="s">
        <v>134</v>
      </c>
      <c r="AH40" s="28" t="s">
        <v>135</v>
      </c>
      <c r="AI40" s="19"/>
    </row>
    <row r="41" s="4" customFormat="1" ht="35.1" customHeight="1" spans="1:35">
      <c r="A41" s="24"/>
      <c r="B41" s="19" t="s">
        <v>247</v>
      </c>
      <c r="C41" s="19" t="s">
        <v>248</v>
      </c>
      <c r="D41" s="19" t="s">
        <v>130</v>
      </c>
      <c r="E41" s="23" t="s">
        <v>190</v>
      </c>
      <c r="F41" s="19" t="s">
        <v>125</v>
      </c>
      <c r="G41" s="19" t="s">
        <v>191</v>
      </c>
      <c r="H41" s="19" t="s">
        <v>192</v>
      </c>
      <c r="I41" s="19">
        <v>13891917029</v>
      </c>
      <c r="J41" s="19">
        <v>50</v>
      </c>
      <c r="K41" s="19">
        <v>50</v>
      </c>
      <c r="L41" s="19"/>
      <c r="M41" s="19"/>
      <c r="N41" s="19"/>
      <c r="O41" s="19">
        <v>50</v>
      </c>
      <c r="P41" s="19"/>
      <c r="Q41" s="19"/>
      <c r="R41" s="19"/>
      <c r="S41" s="19"/>
      <c r="T41" s="19"/>
      <c r="U41" s="19"/>
      <c r="V41" s="19"/>
      <c r="W41" s="19"/>
      <c r="X41" s="19" t="s">
        <v>122</v>
      </c>
      <c r="Y41" s="19" t="s">
        <v>104</v>
      </c>
      <c r="Z41" s="19" t="s">
        <v>123</v>
      </c>
      <c r="AA41" s="19" t="s">
        <v>104</v>
      </c>
      <c r="AB41" s="19" t="s">
        <v>104</v>
      </c>
      <c r="AC41" s="19" t="s">
        <v>123</v>
      </c>
      <c r="AD41" s="19">
        <v>23</v>
      </c>
      <c r="AE41" s="19">
        <v>60</v>
      </c>
      <c r="AF41" s="19">
        <v>653</v>
      </c>
      <c r="AG41" s="28" t="s">
        <v>134</v>
      </c>
      <c r="AH41" s="28" t="s">
        <v>135</v>
      </c>
      <c r="AI41" s="19"/>
    </row>
    <row r="42" s="4" customFormat="1" ht="35.1" customHeight="1" spans="1:35">
      <c r="A42" s="26"/>
      <c r="B42" s="19" t="s">
        <v>249</v>
      </c>
      <c r="C42" s="19" t="s">
        <v>250</v>
      </c>
      <c r="D42" s="19" t="s">
        <v>130</v>
      </c>
      <c r="E42" s="23" t="s">
        <v>145</v>
      </c>
      <c r="F42" s="19" t="s">
        <v>125</v>
      </c>
      <c r="G42" s="19" t="s">
        <v>146</v>
      </c>
      <c r="H42" s="19" t="s">
        <v>169</v>
      </c>
      <c r="I42" s="19">
        <v>13991595510</v>
      </c>
      <c r="J42" s="19">
        <v>40</v>
      </c>
      <c r="K42" s="19">
        <v>40</v>
      </c>
      <c r="L42" s="19"/>
      <c r="M42" s="19"/>
      <c r="N42" s="19"/>
      <c r="O42" s="19">
        <v>40</v>
      </c>
      <c r="P42" s="19"/>
      <c r="Q42" s="19"/>
      <c r="R42" s="19"/>
      <c r="S42" s="19"/>
      <c r="T42" s="19"/>
      <c r="U42" s="19"/>
      <c r="V42" s="19"/>
      <c r="W42" s="19"/>
      <c r="X42" s="19" t="s">
        <v>122</v>
      </c>
      <c r="Y42" s="19" t="s">
        <v>104</v>
      </c>
      <c r="Z42" s="19" t="s">
        <v>104</v>
      </c>
      <c r="AA42" s="19" t="s">
        <v>104</v>
      </c>
      <c r="AB42" s="19" t="s">
        <v>104</v>
      </c>
      <c r="AC42" s="19" t="s">
        <v>123</v>
      </c>
      <c r="AD42" s="19">
        <v>36</v>
      </c>
      <c r="AE42" s="19">
        <v>113</v>
      </c>
      <c r="AF42" s="19">
        <v>113</v>
      </c>
      <c r="AG42" s="28" t="s">
        <v>134</v>
      </c>
      <c r="AH42" s="28" t="s">
        <v>135</v>
      </c>
      <c r="AI42" s="19"/>
    </row>
    <row r="43" s="4" customFormat="1" ht="35.1" customHeight="1" spans="1:35">
      <c r="A43" s="26" t="s">
        <v>20</v>
      </c>
      <c r="B43" s="19"/>
      <c r="C43" s="19"/>
      <c r="D43" s="19"/>
      <c r="E43" s="23"/>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28"/>
      <c r="AH43" s="28"/>
      <c r="AI43" s="19"/>
    </row>
    <row r="44" s="4" customFormat="1" ht="35.1" customHeight="1" spans="1:35">
      <c r="A44" s="27" t="s">
        <v>21</v>
      </c>
      <c r="B44" s="28"/>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28"/>
      <c r="AH44" s="28"/>
      <c r="AI44" s="19"/>
    </row>
    <row r="45" s="4" customFormat="1" ht="35.1" customHeight="1" spans="1:35">
      <c r="A45" s="29" t="s">
        <v>22</v>
      </c>
      <c r="B45" s="30"/>
      <c r="C45" s="31"/>
      <c r="D45" s="31"/>
      <c r="E45" s="31"/>
      <c r="F45" s="31"/>
      <c r="G45" s="31"/>
      <c r="H45" s="31"/>
      <c r="I45" s="45"/>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4" customFormat="1" ht="50" customHeight="1" spans="1:35">
      <c r="A46" s="32"/>
      <c r="B46" s="30"/>
      <c r="C46" s="30"/>
      <c r="D46" s="31"/>
      <c r="E46" s="31"/>
      <c r="F46" s="31"/>
      <c r="G46" s="31"/>
      <c r="H46" s="31"/>
      <c r="I46" s="31"/>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55"/>
    </row>
    <row r="47" s="5" customFormat="1" ht="50" customHeight="1" spans="1:35">
      <c r="A47" s="33"/>
      <c r="B47" s="34" t="s">
        <v>251</v>
      </c>
      <c r="C47" s="35"/>
      <c r="D47" s="36"/>
      <c r="E47" s="36"/>
      <c r="F47" s="36"/>
      <c r="G47" s="36"/>
      <c r="H47" s="36"/>
      <c r="I47" s="36"/>
      <c r="J47" s="46">
        <f>SUM(J48:J74)</f>
        <v>2683</v>
      </c>
      <c r="K47" s="46">
        <f t="shared" ref="K47:P47" si="1">SUM(K48:K74)</f>
        <v>1973</v>
      </c>
      <c r="L47" s="46">
        <f t="shared" si="1"/>
        <v>1973</v>
      </c>
      <c r="M47" s="46"/>
      <c r="N47" s="46"/>
      <c r="O47" s="46"/>
      <c r="P47" s="46">
        <f t="shared" si="1"/>
        <v>710</v>
      </c>
      <c r="Q47" s="46"/>
      <c r="R47" s="46"/>
      <c r="S47" s="46"/>
      <c r="T47" s="46"/>
      <c r="U47" s="46"/>
      <c r="V47" s="46"/>
      <c r="W47" s="46"/>
      <c r="X47" s="46"/>
      <c r="Y47" s="46"/>
      <c r="Z47" s="46"/>
      <c r="AA47" s="46"/>
      <c r="AB47" s="46"/>
      <c r="AC47" s="46"/>
      <c r="AD47" s="46"/>
      <c r="AE47" s="46"/>
      <c r="AF47" s="46"/>
      <c r="AG47" s="46"/>
      <c r="AH47" s="46"/>
      <c r="AI47" s="56"/>
    </row>
    <row r="48" s="4" customFormat="1" ht="35.1" customHeight="1" spans="1:35">
      <c r="A48" s="37" t="s">
        <v>23</v>
      </c>
      <c r="B48" s="28" t="s">
        <v>252</v>
      </c>
      <c r="C48" s="19" t="s">
        <v>253</v>
      </c>
      <c r="D48" s="19" t="s">
        <v>130</v>
      </c>
      <c r="E48" s="23" t="s">
        <v>164</v>
      </c>
      <c r="F48" s="19" t="s">
        <v>125</v>
      </c>
      <c r="G48" s="19" t="s">
        <v>164</v>
      </c>
      <c r="H48" s="19" t="s">
        <v>166</v>
      </c>
      <c r="I48" s="19">
        <v>18590982778</v>
      </c>
      <c r="J48" s="19">
        <v>45</v>
      </c>
      <c r="K48" s="19"/>
      <c r="L48" s="19"/>
      <c r="M48" s="19"/>
      <c r="N48" s="19"/>
      <c r="O48" s="19"/>
      <c r="P48" s="19">
        <v>45</v>
      </c>
      <c r="Q48" s="19"/>
      <c r="R48" s="19"/>
      <c r="S48" s="19"/>
      <c r="T48" s="19"/>
      <c r="U48" s="19"/>
      <c r="V48" s="19"/>
      <c r="W48" s="19"/>
      <c r="X48" s="19" t="s">
        <v>122</v>
      </c>
      <c r="Y48" s="19" t="s">
        <v>104</v>
      </c>
      <c r="Z48" s="19" t="s">
        <v>104</v>
      </c>
      <c r="AA48" s="19" t="s">
        <v>104</v>
      </c>
      <c r="AB48" s="19" t="s">
        <v>104</v>
      </c>
      <c r="AC48" s="19" t="s">
        <v>123</v>
      </c>
      <c r="AD48" s="19">
        <v>25</v>
      </c>
      <c r="AE48" s="19">
        <v>63</v>
      </c>
      <c r="AF48" s="19">
        <v>572</v>
      </c>
      <c r="AG48" s="28" t="s">
        <v>134</v>
      </c>
      <c r="AH48" s="28" t="s">
        <v>135</v>
      </c>
      <c r="AI48" s="19"/>
    </row>
    <row r="49" s="4" customFormat="1" ht="35.1" customHeight="1" spans="1:35">
      <c r="A49" s="37"/>
      <c r="B49" s="19" t="s">
        <v>254</v>
      </c>
      <c r="C49" s="19" t="s">
        <v>255</v>
      </c>
      <c r="D49" s="19" t="s">
        <v>130</v>
      </c>
      <c r="E49" s="23" t="s">
        <v>199</v>
      </c>
      <c r="F49" s="19" t="s">
        <v>125</v>
      </c>
      <c r="G49" s="19" t="s">
        <v>200</v>
      </c>
      <c r="H49" s="19" t="s">
        <v>201</v>
      </c>
      <c r="I49" s="19">
        <v>13909198139</v>
      </c>
      <c r="J49" s="19">
        <v>80</v>
      </c>
      <c r="K49" s="19"/>
      <c r="L49" s="19"/>
      <c r="M49" s="19"/>
      <c r="N49" s="19"/>
      <c r="O49" s="19"/>
      <c r="P49" s="19">
        <v>80</v>
      </c>
      <c r="Q49" s="19"/>
      <c r="R49" s="19"/>
      <c r="S49" s="19"/>
      <c r="T49" s="19"/>
      <c r="U49" s="19"/>
      <c r="V49" s="19"/>
      <c r="W49" s="19"/>
      <c r="X49" s="19" t="s">
        <v>122</v>
      </c>
      <c r="Y49" s="19" t="s">
        <v>104</v>
      </c>
      <c r="Z49" s="19" t="s">
        <v>123</v>
      </c>
      <c r="AA49" s="19" t="s">
        <v>104</v>
      </c>
      <c r="AB49" s="19" t="s">
        <v>104</v>
      </c>
      <c r="AC49" s="19" t="s">
        <v>123</v>
      </c>
      <c r="AD49" s="19">
        <v>13</v>
      </c>
      <c r="AE49" s="19">
        <v>33</v>
      </c>
      <c r="AF49" s="19">
        <v>486</v>
      </c>
      <c r="AG49" s="28" t="s">
        <v>134</v>
      </c>
      <c r="AH49" s="28" t="s">
        <v>135</v>
      </c>
      <c r="AI49" s="19"/>
    </row>
    <row r="50" s="4" customFormat="1" ht="35.1" customHeight="1" spans="1:35">
      <c r="A50" s="38"/>
      <c r="B50" s="39" t="s">
        <v>256</v>
      </c>
      <c r="C50" s="19" t="s">
        <v>257</v>
      </c>
      <c r="D50" s="19" t="s">
        <v>258</v>
      </c>
      <c r="E50" s="19" t="s">
        <v>259</v>
      </c>
      <c r="F50" s="19" t="s">
        <v>125</v>
      </c>
      <c r="G50" s="19" t="s">
        <v>260</v>
      </c>
      <c r="H50" s="19" t="s">
        <v>261</v>
      </c>
      <c r="I50" s="44">
        <v>13992904192</v>
      </c>
      <c r="J50" s="19">
        <v>120</v>
      </c>
      <c r="K50" s="19">
        <v>120</v>
      </c>
      <c r="L50" s="19">
        <v>120</v>
      </c>
      <c r="M50" s="19"/>
      <c r="N50" s="19"/>
      <c r="O50" s="19"/>
      <c r="P50" s="19"/>
      <c r="Q50" s="19"/>
      <c r="R50" s="19"/>
      <c r="S50" s="19"/>
      <c r="T50" s="19"/>
      <c r="U50" s="19"/>
      <c r="V50" s="19"/>
      <c r="W50" s="19"/>
      <c r="X50" s="19" t="s">
        <v>122</v>
      </c>
      <c r="Y50" s="19" t="s">
        <v>104</v>
      </c>
      <c r="Z50" s="19" t="s">
        <v>123</v>
      </c>
      <c r="AA50" s="19" t="s">
        <v>123</v>
      </c>
      <c r="AB50" s="19" t="s">
        <v>123</v>
      </c>
      <c r="AC50" s="19" t="s">
        <v>104</v>
      </c>
      <c r="AD50" s="19">
        <v>80</v>
      </c>
      <c r="AE50" s="19">
        <v>280</v>
      </c>
      <c r="AF50" s="19">
        <v>490</v>
      </c>
      <c r="AG50" s="19" t="s">
        <v>262</v>
      </c>
      <c r="AH50" s="19" t="s">
        <v>263</v>
      </c>
      <c r="AI50" s="19"/>
    </row>
    <row r="51" s="4" customFormat="1" ht="35.1" customHeight="1" spans="1:35">
      <c r="A51" s="38"/>
      <c r="B51" s="39" t="s">
        <v>256</v>
      </c>
      <c r="C51" s="19" t="s">
        <v>264</v>
      </c>
      <c r="D51" s="19" t="s">
        <v>258</v>
      </c>
      <c r="E51" s="19" t="s">
        <v>265</v>
      </c>
      <c r="F51" s="19" t="s">
        <v>125</v>
      </c>
      <c r="G51" s="19" t="s">
        <v>266</v>
      </c>
      <c r="H51" s="19" t="s">
        <v>267</v>
      </c>
      <c r="I51" s="44" t="s">
        <v>268</v>
      </c>
      <c r="J51" s="19">
        <v>160</v>
      </c>
      <c r="K51" s="19">
        <v>160</v>
      </c>
      <c r="L51" s="19">
        <v>160</v>
      </c>
      <c r="M51" s="19"/>
      <c r="N51" s="19"/>
      <c r="O51" s="19"/>
      <c r="P51" s="19"/>
      <c r="Q51" s="19"/>
      <c r="R51" s="19"/>
      <c r="S51" s="19"/>
      <c r="T51" s="19"/>
      <c r="U51" s="19"/>
      <c r="V51" s="19"/>
      <c r="W51" s="19"/>
      <c r="X51" s="19" t="s">
        <v>122</v>
      </c>
      <c r="Y51" s="19" t="s">
        <v>104</v>
      </c>
      <c r="Z51" s="19" t="s">
        <v>123</v>
      </c>
      <c r="AA51" s="19" t="s">
        <v>123</v>
      </c>
      <c r="AB51" s="19" t="s">
        <v>123</v>
      </c>
      <c r="AC51" s="19" t="s">
        <v>123</v>
      </c>
      <c r="AD51" s="19">
        <v>90</v>
      </c>
      <c r="AE51" s="19">
        <v>302</v>
      </c>
      <c r="AF51" s="19">
        <v>302</v>
      </c>
      <c r="AG51" s="19" t="s">
        <v>269</v>
      </c>
      <c r="AH51" s="19" t="s">
        <v>270</v>
      </c>
      <c r="AI51" s="19"/>
    </row>
    <row r="52" s="4" customFormat="1" ht="35.1" customHeight="1" spans="1:35">
      <c r="A52" s="38"/>
      <c r="B52" s="19" t="s">
        <v>271</v>
      </c>
      <c r="C52" s="19" t="s">
        <v>272</v>
      </c>
      <c r="D52" s="19" t="s">
        <v>258</v>
      </c>
      <c r="E52" s="19" t="s">
        <v>273</v>
      </c>
      <c r="F52" s="19" t="s">
        <v>125</v>
      </c>
      <c r="G52" s="19" t="s">
        <v>274</v>
      </c>
      <c r="H52" s="19" t="s">
        <v>275</v>
      </c>
      <c r="I52" s="44" t="s">
        <v>276</v>
      </c>
      <c r="J52" s="19">
        <v>40</v>
      </c>
      <c r="K52" s="19">
        <v>40</v>
      </c>
      <c r="L52" s="19">
        <v>40</v>
      </c>
      <c r="M52" s="19"/>
      <c r="N52" s="19"/>
      <c r="O52" s="19"/>
      <c r="P52" s="47"/>
      <c r="Q52" s="19"/>
      <c r="R52" s="19"/>
      <c r="S52" s="19"/>
      <c r="T52" s="19"/>
      <c r="U52" s="19"/>
      <c r="V52" s="19"/>
      <c r="W52" s="19"/>
      <c r="X52" s="19" t="s">
        <v>122</v>
      </c>
      <c r="Y52" s="19" t="s">
        <v>104</v>
      </c>
      <c r="Z52" s="19" t="s">
        <v>104</v>
      </c>
      <c r="AA52" s="19" t="s">
        <v>123</v>
      </c>
      <c r="AB52" s="19" t="s">
        <v>123</v>
      </c>
      <c r="AC52" s="19" t="s">
        <v>123</v>
      </c>
      <c r="AD52" s="19">
        <v>13</v>
      </c>
      <c r="AE52" s="19">
        <v>31</v>
      </c>
      <c r="AF52" s="19">
        <v>133</v>
      </c>
      <c r="AG52" s="19" t="s">
        <v>277</v>
      </c>
      <c r="AH52" s="19" t="s">
        <v>263</v>
      </c>
      <c r="AI52" s="19"/>
    </row>
    <row r="53" s="4" customFormat="1" ht="35.1" customHeight="1" spans="1:35">
      <c r="A53" s="38"/>
      <c r="B53" s="40" t="s">
        <v>278</v>
      </c>
      <c r="C53" s="40" t="s">
        <v>279</v>
      </c>
      <c r="D53" s="40" t="s">
        <v>258</v>
      </c>
      <c r="E53" s="40" t="s">
        <v>273</v>
      </c>
      <c r="F53" s="40" t="s">
        <v>125</v>
      </c>
      <c r="G53" s="40" t="s">
        <v>274</v>
      </c>
      <c r="H53" s="40" t="s">
        <v>275</v>
      </c>
      <c r="I53" s="48" t="s">
        <v>276</v>
      </c>
      <c r="J53" s="40">
        <v>20</v>
      </c>
      <c r="K53" s="40">
        <v>20</v>
      </c>
      <c r="L53" s="40">
        <v>20</v>
      </c>
      <c r="M53" s="40"/>
      <c r="N53" s="40"/>
      <c r="O53" s="40"/>
      <c r="P53" s="47"/>
      <c r="Q53" s="40"/>
      <c r="R53" s="40"/>
      <c r="S53" s="40"/>
      <c r="T53" s="40"/>
      <c r="U53" s="40"/>
      <c r="V53" s="40"/>
      <c r="W53" s="40"/>
      <c r="X53" s="40" t="s">
        <v>122</v>
      </c>
      <c r="Y53" s="40" t="s">
        <v>104</v>
      </c>
      <c r="Z53" s="40" t="s">
        <v>104</v>
      </c>
      <c r="AA53" s="40" t="s">
        <v>123</v>
      </c>
      <c r="AB53" s="40" t="s">
        <v>123</v>
      </c>
      <c r="AC53" s="40" t="s">
        <v>123</v>
      </c>
      <c r="AD53" s="40">
        <v>6</v>
      </c>
      <c r="AE53" s="40">
        <v>18</v>
      </c>
      <c r="AF53" s="40">
        <v>106</v>
      </c>
      <c r="AG53" s="19" t="s">
        <v>280</v>
      </c>
      <c r="AH53" s="19" t="s">
        <v>263</v>
      </c>
      <c r="AI53" s="19"/>
    </row>
    <row r="54" s="4" customFormat="1" ht="35.1" customHeight="1" spans="1:35">
      <c r="A54" s="38"/>
      <c r="B54" s="41" t="s">
        <v>281</v>
      </c>
      <c r="C54" s="19" t="s">
        <v>272</v>
      </c>
      <c r="D54" s="19" t="s">
        <v>282</v>
      </c>
      <c r="E54" s="19" t="s">
        <v>283</v>
      </c>
      <c r="F54" s="19" t="s">
        <v>125</v>
      </c>
      <c r="G54" s="19" t="s">
        <v>284</v>
      </c>
      <c r="H54" s="19" t="s">
        <v>285</v>
      </c>
      <c r="I54" s="19" t="s">
        <v>286</v>
      </c>
      <c r="J54" s="19">
        <v>60</v>
      </c>
      <c r="K54" s="19">
        <v>60</v>
      </c>
      <c r="L54" s="19">
        <v>60</v>
      </c>
      <c r="M54" s="19"/>
      <c r="N54" s="19"/>
      <c r="O54" s="19"/>
      <c r="P54" s="47"/>
      <c r="Q54" s="19"/>
      <c r="R54" s="19"/>
      <c r="S54" s="19"/>
      <c r="T54" s="19"/>
      <c r="U54" s="19"/>
      <c r="V54" s="19"/>
      <c r="W54" s="19"/>
      <c r="X54" s="19" t="s">
        <v>122</v>
      </c>
      <c r="Y54" s="19" t="s">
        <v>104</v>
      </c>
      <c r="Z54" s="19" t="s">
        <v>123</v>
      </c>
      <c r="AA54" s="19" t="s">
        <v>123</v>
      </c>
      <c r="AB54" s="19" t="s">
        <v>123</v>
      </c>
      <c r="AC54" s="19" t="s">
        <v>123</v>
      </c>
      <c r="AD54" s="19">
        <v>20</v>
      </c>
      <c r="AE54" s="19">
        <v>45</v>
      </c>
      <c r="AF54" s="19">
        <v>1025</v>
      </c>
      <c r="AG54" s="19" t="s">
        <v>287</v>
      </c>
      <c r="AH54" s="19" t="s">
        <v>135</v>
      </c>
      <c r="AI54" s="19"/>
    </row>
    <row r="55" s="4" customFormat="1" ht="35.1" customHeight="1" spans="1:35">
      <c r="A55" s="38"/>
      <c r="B55" s="41" t="s">
        <v>288</v>
      </c>
      <c r="C55" s="19" t="s">
        <v>279</v>
      </c>
      <c r="D55" s="19" t="s">
        <v>282</v>
      </c>
      <c r="E55" s="19" t="s">
        <v>289</v>
      </c>
      <c r="F55" s="19" t="s">
        <v>125</v>
      </c>
      <c r="G55" s="19" t="s">
        <v>284</v>
      </c>
      <c r="H55" s="19" t="s">
        <v>285</v>
      </c>
      <c r="I55" s="19" t="s">
        <v>286</v>
      </c>
      <c r="J55" s="19">
        <v>30</v>
      </c>
      <c r="K55" s="19">
        <v>30</v>
      </c>
      <c r="L55" s="19">
        <v>30</v>
      </c>
      <c r="M55" s="19"/>
      <c r="N55" s="19"/>
      <c r="O55" s="19"/>
      <c r="P55" s="47"/>
      <c r="Q55" s="19"/>
      <c r="R55" s="19"/>
      <c r="S55" s="19"/>
      <c r="T55" s="19"/>
      <c r="U55" s="19"/>
      <c r="V55" s="19"/>
      <c r="W55" s="19"/>
      <c r="X55" s="19" t="s">
        <v>122</v>
      </c>
      <c r="Y55" s="19" t="s">
        <v>104</v>
      </c>
      <c r="Z55" s="19" t="s">
        <v>123</v>
      </c>
      <c r="AA55" s="19" t="s">
        <v>123</v>
      </c>
      <c r="AB55" s="19" t="s">
        <v>123</v>
      </c>
      <c r="AC55" s="19" t="s">
        <v>123</v>
      </c>
      <c r="AD55" s="19">
        <v>30</v>
      </c>
      <c r="AE55" s="19">
        <v>98</v>
      </c>
      <c r="AF55" s="19">
        <v>1088</v>
      </c>
      <c r="AG55" s="19" t="s">
        <v>287</v>
      </c>
      <c r="AH55" s="19" t="s">
        <v>135</v>
      </c>
      <c r="AI55" s="19"/>
    </row>
    <row r="56" s="4" customFormat="1" ht="35.1" customHeight="1" spans="1:35">
      <c r="A56" s="38"/>
      <c r="B56" s="41" t="s">
        <v>290</v>
      </c>
      <c r="C56" s="19" t="s">
        <v>279</v>
      </c>
      <c r="D56" s="19" t="s">
        <v>282</v>
      </c>
      <c r="E56" s="19" t="s">
        <v>291</v>
      </c>
      <c r="F56" s="19" t="s">
        <v>125</v>
      </c>
      <c r="G56" s="19" t="s">
        <v>284</v>
      </c>
      <c r="H56" s="19" t="s">
        <v>285</v>
      </c>
      <c r="I56" s="19" t="s">
        <v>286</v>
      </c>
      <c r="J56" s="19">
        <v>30</v>
      </c>
      <c r="K56" s="19">
        <v>30</v>
      </c>
      <c r="L56" s="19">
        <v>30</v>
      </c>
      <c r="M56" s="19"/>
      <c r="N56" s="19"/>
      <c r="O56" s="19"/>
      <c r="P56" s="47"/>
      <c r="Q56" s="19"/>
      <c r="R56" s="19"/>
      <c r="S56" s="19"/>
      <c r="T56" s="19"/>
      <c r="U56" s="19"/>
      <c r="V56" s="19"/>
      <c r="W56" s="19"/>
      <c r="X56" s="19" t="s">
        <v>122</v>
      </c>
      <c r="Y56" s="19" t="s">
        <v>104</v>
      </c>
      <c r="Z56" s="19" t="s">
        <v>123</v>
      </c>
      <c r="AA56" s="19" t="s">
        <v>123</v>
      </c>
      <c r="AB56" s="19" t="s">
        <v>123</v>
      </c>
      <c r="AC56" s="19" t="s">
        <v>123</v>
      </c>
      <c r="AD56" s="19">
        <v>17</v>
      </c>
      <c r="AE56" s="19">
        <v>40</v>
      </c>
      <c r="AF56" s="19">
        <v>1102</v>
      </c>
      <c r="AG56" s="19" t="s">
        <v>287</v>
      </c>
      <c r="AH56" s="19" t="s">
        <v>135</v>
      </c>
      <c r="AI56" s="19"/>
    </row>
    <row r="57" s="4" customFormat="1" ht="35.1" customHeight="1" spans="1:35">
      <c r="A57" s="38"/>
      <c r="B57" s="41" t="s">
        <v>292</v>
      </c>
      <c r="C57" s="19" t="s">
        <v>279</v>
      </c>
      <c r="D57" s="19" t="s">
        <v>282</v>
      </c>
      <c r="E57" s="19" t="s">
        <v>293</v>
      </c>
      <c r="F57" s="19" t="s">
        <v>125</v>
      </c>
      <c r="G57" s="19" t="s">
        <v>284</v>
      </c>
      <c r="H57" s="19" t="s">
        <v>285</v>
      </c>
      <c r="I57" s="19" t="s">
        <v>286</v>
      </c>
      <c r="J57" s="19">
        <v>30</v>
      </c>
      <c r="K57" s="19">
        <v>30</v>
      </c>
      <c r="L57" s="19">
        <v>30</v>
      </c>
      <c r="M57" s="19"/>
      <c r="N57" s="19"/>
      <c r="O57" s="19"/>
      <c r="P57" s="47"/>
      <c r="Q57" s="19"/>
      <c r="R57" s="19"/>
      <c r="S57" s="19"/>
      <c r="T57" s="19"/>
      <c r="U57" s="19"/>
      <c r="V57" s="19"/>
      <c r="W57" s="19"/>
      <c r="X57" s="19" t="s">
        <v>122</v>
      </c>
      <c r="Y57" s="19" t="s">
        <v>104</v>
      </c>
      <c r="Z57" s="19" t="s">
        <v>123</v>
      </c>
      <c r="AA57" s="19" t="s">
        <v>123</v>
      </c>
      <c r="AB57" s="19" t="s">
        <v>123</v>
      </c>
      <c r="AC57" s="19" t="s">
        <v>123</v>
      </c>
      <c r="AD57" s="19">
        <v>46</v>
      </c>
      <c r="AE57" s="19">
        <v>121</v>
      </c>
      <c r="AF57" s="19">
        <v>1290</v>
      </c>
      <c r="AG57" s="19" t="s">
        <v>287</v>
      </c>
      <c r="AH57" s="19" t="s">
        <v>135</v>
      </c>
      <c r="AI57" s="19"/>
    </row>
    <row r="58" s="4" customFormat="1" ht="35.1" customHeight="1" spans="1:35">
      <c r="A58" s="38"/>
      <c r="B58" s="41" t="s">
        <v>294</v>
      </c>
      <c r="C58" s="19" t="s">
        <v>279</v>
      </c>
      <c r="D58" s="19" t="s">
        <v>282</v>
      </c>
      <c r="E58" s="19" t="s">
        <v>295</v>
      </c>
      <c r="F58" s="19" t="s">
        <v>125</v>
      </c>
      <c r="G58" s="19" t="s">
        <v>284</v>
      </c>
      <c r="H58" s="19" t="s">
        <v>285</v>
      </c>
      <c r="I58" s="19" t="s">
        <v>286</v>
      </c>
      <c r="J58" s="19">
        <v>30</v>
      </c>
      <c r="K58" s="19">
        <v>30</v>
      </c>
      <c r="L58" s="19">
        <v>30</v>
      </c>
      <c r="M58" s="19"/>
      <c r="N58" s="19"/>
      <c r="O58" s="19"/>
      <c r="P58" s="47"/>
      <c r="Q58" s="19"/>
      <c r="R58" s="19"/>
      <c r="S58" s="19"/>
      <c r="T58" s="19"/>
      <c r="U58" s="19"/>
      <c r="V58" s="19"/>
      <c r="W58" s="19"/>
      <c r="X58" s="19" t="s">
        <v>122</v>
      </c>
      <c r="Y58" s="19" t="s">
        <v>104</v>
      </c>
      <c r="Z58" s="19" t="s">
        <v>123</v>
      </c>
      <c r="AA58" s="19" t="s">
        <v>123</v>
      </c>
      <c r="AB58" s="19" t="s">
        <v>123</v>
      </c>
      <c r="AC58" s="19" t="s">
        <v>123</v>
      </c>
      <c r="AD58" s="19">
        <v>23</v>
      </c>
      <c r="AE58" s="19">
        <v>74</v>
      </c>
      <c r="AF58" s="19">
        <v>866</v>
      </c>
      <c r="AG58" s="19" t="s">
        <v>287</v>
      </c>
      <c r="AH58" s="19" t="s">
        <v>135</v>
      </c>
      <c r="AI58" s="19"/>
    </row>
    <row r="59" s="4" customFormat="1" ht="35.1" customHeight="1" spans="1:35">
      <c r="A59" s="38"/>
      <c r="B59" s="41" t="s">
        <v>296</v>
      </c>
      <c r="C59" s="19" t="s">
        <v>297</v>
      </c>
      <c r="D59" s="19" t="s">
        <v>130</v>
      </c>
      <c r="E59" s="23" t="s">
        <v>157</v>
      </c>
      <c r="F59" s="19" t="s">
        <v>125</v>
      </c>
      <c r="G59" s="19" t="s">
        <v>158</v>
      </c>
      <c r="H59" s="19" t="s">
        <v>159</v>
      </c>
      <c r="I59" s="19">
        <v>13991588169</v>
      </c>
      <c r="J59" s="19">
        <v>150</v>
      </c>
      <c r="K59" s="19">
        <v>150</v>
      </c>
      <c r="L59" s="19">
        <v>150</v>
      </c>
      <c r="M59" s="19"/>
      <c r="N59" s="19"/>
      <c r="O59" s="19"/>
      <c r="P59" s="19"/>
      <c r="Q59" s="19"/>
      <c r="R59" s="19"/>
      <c r="S59" s="19"/>
      <c r="T59" s="19"/>
      <c r="U59" s="19"/>
      <c r="V59" s="19"/>
      <c r="W59" s="19"/>
      <c r="X59" s="19" t="s">
        <v>122</v>
      </c>
      <c r="Y59" s="19" t="s">
        <v>104</v>
      </c>
      <c r="Z59" s="19" t="s">
        <v>123</v>
      </c>
      <c r="AA59" s="19" t="s">
        <v>123</v>
      </c>
      <c r="AB59" s="19" t="s">
        <v>123</v>
      </c>
      <c r="AC59" s="19" t="s">
        <v>123</v>
      </c>
      <c r="AD59" s="19">
        <v>24</v>
      </c>
      <c r="AE59" s="19">
        <v>49</v>
      </c>
      <c r="AF59" s="19">
        <v>374</v>
      </c>
      <c r="AG59" s="19" t="s">
        <v>287</v>
      </c>
      <c r="AH59" s="19" t="s">
        <v>135</v>
      </c>
      <c r="AI59" s="19"/>
    </row>
    <row r="60" s="4" customFormat="1" ht="35.1" customHeight="1" spans="1:35">
      <c r="A60" s="38"/>
      <c r="B60" s="41" t="s">
        <v>298</v>
      </c>
      <c r="C60" s="19" t="s">
        <v>299</v>
      </c>
      <c r="D60" s="19" t="s">
        <v>130</v>
      </c>
      <c r="E60" s="23" t="s">
        <v>140</v>
      </c>
      <c r="F60" s="19" t="s">
        <v>125</v>
      </c>
      <c r="G60" s="19" t="s">
        <v>141</v>
      </c>
      <c r="H60" s="19" t="s">
        <v>142</v>
      </c>
      <c r="I60" s="19">
        <v>13571585990</v>
      </c>
      <c r="J60" s="19">
        <v>210</v>
      </c>
      <c r="K60" s="19">
        <v>210</v>
      </c>
      <c r="L60" s="19">
        <v>210</v>
      </c>
      <c r="M60" s="19"/>
      <c r="N60" s="19"/>
      <c r="O60" s="19"/>
      <c r="P60" s="19"/>
      <c r="Q60" s="19"/>
      <c r="R60" s="19"/>
      <c r="S60" s="19"/>
      <c r="T60" s="19"/>
      <c r="U60" s="19"/>
      <c r="V60" s="19"/>
      <c r="W60" s="19"/>
      <c r="X60" s="19" t="s">
        <v>122</v>
      </c>
      <c r="Y60" s="19" t="s">
        <v>104</v>
      </c>
      <c r="Z60" s="19" t="s">
        <v>104</v>
      </c>
      <c r="AA60" s="19" t="s">
        <v>123</v>
      </c>
      <c r="AB60" s="19" t="s">
        <v>123</v>
      </c>
      <c r="AC60" s="19" t="s">
        <v>123</v>
      </c>
      <c r="AD60" s="19">
        <v>65</v>
      </c>
      <c r="AE60" s="19">
        <v>213</v>
      </c>
      <c r="AF60" s="19">
        <v>1037</v>
      </c>
      <c r="AG60" s="19" t="s">
        <v>287</v>
      </c>
      <c r="AH60" s="19" t="s">
        <v>135</v>
      </c>
      <c r="AI60" s="19"/>
    </row>
    <row r="61" s="4" customFormat="1" ht="35.1" customHeight="1" spans="1:35">
      <c r="A61" s="38"/>
      <c r="B61" s="41" t="s">
        <v>300</v>
      </c>
      <c r="C61" s="19" t="s">
        <v>301</v>
      </c>
      <c r="D61" s="19" t="s">
        <v>130</v>
      </c>
      <c r="E61" s="23" t="s">
        <v>164</v>
      </c>
      <c r="F61" s="19" t="s">
        <v>125</v>
      </c>
      <c r="G61" s="19" t="s">
        <v>165</v>
      </c>
      <c r="H61" s="19" t="s">
        <v>166</v>
      </c>
      <c r="I61" s="19">
        <v>18590982778</v>
      </c>
      <c r="J61" s="19">
        <v>80</v>
      </c>
      <c r="K61" s="19">
        <v>80</v>
      </c>
      <c r="L61" s="19">
        <v>80</v>
      </c>
      <c r="M61" s="19"/>
      <c r="N61" s="19"/>
      <c r="O61" s="19"/>
      <c r="P61" s="19"/>
      <c r="Q61" s="19"/>
      <c r="R61" s="19"/>
      <c r="S61" s="19"/>
      <c r="T61" s="19"/>
      <c r="U61" s="19"/>
      <c r="V61" s="19"/>
      <c r="W61" s="19"/>
      <c r="X61" s="19" t="s">
        <v>122</v>
      </c>
      <c r="Y61" s="19" t="s">
        <v>104</v>
      </c>
      <c r="Z61" s="19" t="s">
        <v>104</v>
      </c>
      <c r="AA61" s="19" t="s">
        <v>104</v>
      </c>
      <c r="AB61" s="19" t="s">
        <v>104</v>
      </c>
      <c r="AC61" s="19" t="s">
        <v>123</v>
      </c>
      <c r="AD61" s="19">
        <v>25</v>
      </c>
      <c r="AE61" s="19">
        <v>63</v>
      </c>
      <c r="AF61" s="19">
        <v>528</v>
      </c>
      <c r="AG61" s="19" t="s">
        <v>287</v>
      </c>
      <c r="AH61" s="19" t="s">
        <v>135</v>
      </c>
      <c r="AI61" s="19"/>
    </row>
    <row r="62" s="4" customFormat="1" ht="35.1" customHeight="1" spans="1:35">
      <c r="A62" s="38"/>
      <c r="B62" s="41" t="s">
        <v>302</v>
      </c>
      <c r="C62" s="19" t="s">
        <v>303</v>
      </c>
      <c r="D62" s="19" t="s">
        <v>130</v>
      </c>
      <c r="E62" s="23" t="s">
        <v>131</v>
      </c>
      <c r="F62" s="19" t="s">
        <v>125</v>
      </c>
      <c r="G62" s="19" t="s">
        <v>132</v>
      </c>
      <c r="H62" s="19" t="s">
        <v>133</v>
      </c>
      <c r="I62" s="19">
        <v>13619195639</v>
      </c>
      <c r="J62" s="19">
        <v>95</v>
      </c>
      <c r="K62" s="19">
        <v>95</v>
      </c>
      <c r="L62" s="19">
        <v>95</v>
      </c>
      <c r="M62" s="19"/>
      <c r="N62" s="19"/>
      <c r="O62" s="19"/>
      <c r="P62" s="19"/>
      <c r="Q62" s="19"/>
      <c r="R62" s="19"/>
      <c r="S62" s="19"/>
      <c r="T62" s="19"/>
      <c r="U62" s="19"/>
      <c r="V62" s="19"/>
      <c r="W62" s="19"/>
      <c r="X62" s="19" t="s">
        <v>122</v>
      </c>
      <c r="Y62" s="19" t="s">
        <v>104</v>
      </c>
      <c r="Z62" s="19" t="s">
        <v>104</v>
      </c>
      <c r="AA62" s="19" t="s">
        <v>104</v>
      </c>
      <c r="AB62" s="19" t="s">
        <v>104</v>
      </c>
      <c r="AC62" s="19" t="s">
        <v>123</v>
      </c>
      <c r="AD62" s="19">
        <v>8</v>
      </c>
      <c r="AE62" s="19">
        <v>30</v>
      </c>
      <c r="AF62" s="19">
        <v>160</v>
      </c>
      <c r="AG62" s="19" t="s">
        <v>287</v>
      </c>
      <c r="AH62" s="19" t="s">
        <v>135</v>
      </c>
      <c r="AI62" s="19"/>
    </row>
    <row r="63" s="4" customFormat="1" ht="35.1" customHeight="1" spans="1:35">
      <c r="A63" s="38"/>
      <c r="B63" s="41" t="s">
        <v>304</v>
      </c>
      <c r="C63" s="19" t="s">
        <v>305</v>
      </c>
      <c r="D63" s="19" t="s">
        <v>130</v>
      </c>
      <c r="E63" s="23" t="s">
        <v>190</v>
      </c>
      <c r="F63" s="19" t="s">
        <v>125</v>
      </c>
      <c r="G63" s="19" t="s">
        <v>191</v>
      </c>
      <c r="H63" s="19" t="s">
        <v>192</v>
      </c>
      <c r="I63" s="19">
        <v>13891917029</v>
      </c>
      <c r="J63" s="19">
        <v>135</v>
      </c>
      <c r="K63" s="19">
        <v>135</v>
      </c>
      <c r="L63" s="19">
        <v>135</v>
      </c>
      <c r="M63" s="19"/>
      <c r="N63" s="19"/>
      <c r="O63" s="19"/>
      <c r="P63" s="19"/>
      <c r="Q63" s="19"/>
      <c r="R63" s="19"/>
      <c r="S63" s="19"/>
      <c r="T63" s="19"/>
      <c r="U63" s="19"/>
      <c r="V63" s="19"/>
      <c r="W63" s="19"/>
      <c r="X63" s="19" t="s">
        <v>122</v>
      </c>
      <c r="Y63" s="19" t="s">
        <v>104</v>
      </c>
      <c r="Z63" s="19" t="s">
        <v>123</v>
      </c>
      <c r="AA63" s="19" t="s">
        <v>104</v>
      </c>
      <c r="AB63" s="19" t="s">
        <v>104</v>
      </c>
      <c r="AC63" s="19" t="s">
        <v>123</v>
      </c>
      <c r="AD63" s="19">
        <v>23</v>
      </c>
      <c r="AE63" s="19">
        <v>60</v>
      </c>
      <c r="AF63" s="19">
        <v>450</v>
      </c>
      <c r="AG63" s="19" t="s">
        <v>287</v>
      </c>
      <c r="AH63" s="19" t="s">
        <v>135</v>
      </c>
      <c r="AI63" s="19"/>
    </row>
    <row r="64" s="4" customFormat="1" ht="35.1" customHeight="1" spans="1:35">
      <c r="A64" s="38"/>
      <c r="B64" s="41" t="s">
        <v>306</v>
      </c>
      <c r="C64" s="19" t="s">
        <v>307</v>
      </c>
      <c r="D64" s="19" t="s">
        <v>130</v>
      </c>
      <c r="E64" s="23" t="s">
        <v>145</v>
      </c>
      <c r="F64" s="19" t="s">
        <v>125</v>
      </c>
      <c r="G64" s="19" t="s">
        <v>146</v>
      </c>
      <c r="H64" s="19" t="s">
        <v>147</v>
      </c>
      <c r="I64" s="19">
        <v>13992954769</v>
      </c>
      <c r="J64" s="19">
        <v>46.5</v>
      </c>
      <c r="K64" s="19">
        <v>46.5</v>
      </c>
      <c r="L64" s="19">
        <v>46.5</v>
      </c>
      <c r="M64" s="19"/>
      <c r="N64" s="19"/>
      <c r="O64" s="19"/>
      <c r="P64" s="19"/>
      <c r="Q64" s="19"/>
      <c r="R64" s="19"/>
      <c r="S64" s="19"/>
      <c r="T64" s="19"/>
      <c r="U64" s="19"/>
      <c r="V64" s="19"/>
      <c r="W64" s="19"/>
      <c r="X64" s="19" t="s">
        <v>122</v>
      </c>
      <c r="Y64" s="19" t="s">
        <v>104</v>
      </c>
      <c r="Z64" s="19" t="s">
        <v>104</v>
      </c>
      <c r="AA64" s="19" t="s">
        <v>104</v>
      </c>
      <c r="AB64" s="19" t="s">
        <v>104</v>
      </c>
      <c r="AC64" s="19" t="s">
        <v>123</v>
      </c>
      <c r="AD64" s="19">
        <v>10</v>
      </c>
      <c r="AE64" s="19">
        <v>27</v>
      </c>
      <c r="AF64" s="19">
        <v>343</v>
      </c>
      <c r="AG64" s="19" t="s">
        <v>287</v>
      </c>
      <c r="AH64" s="19" t="s">
        <v>135</v>
      </c>
      <c r="AI64" s="19"/>
    </row>
    <row r="65" s="4" customFormat="1" ht="35.1" customHeight="1" spans="1:35">
      <c r="A65" s="38"/>
      <c r="B65" s="41" t="s">
        <v>308</v>
      </c>
      <c r="C65" s="19" t="s">
        <v>309</v>
      </c>
      <c r="D65" s="19" t="s">
        <v>130</v>
      </c>
      <c r="E65" s="23" t="s">
        <v>310</v>
      </c>
      <c r="F65" s="19" t="s">
        <v>125</v>
      </c>
      <c r="G65" s="19" t="s">
        <v>311</v>
      </c>
      <c r="H65" s="19" t="s">
        <v>312</v>
      </c>
      <c r="I65" s="19">
        <v>15129571292</v>
      </c>
      <c r="J65" s="19">
        <v>127.5</v>
      </c>
      <c r="K65" s="19">
        <v>127.5</v>
      </c>
      <c r="L65" s="19">
        <v>127.5</v>
      </c>
      <c r="M65" s="19"/>
      <c r="N65" s="19"/>
      <c r="O65" s="19"/>
      <c r="P65" s="19"/>
      <c r="Q65" s="19"/>
      <c r="R65" s="19"/>
      <c r="S65" s="19"/>
      <c r="T65" s="19"/>
      <c r="U65" s="19"/>
      <c r="V65" s="19"/>
      <c r="W65" s="19"/>
      <c r="X65" s="19" t="s">
        <v>122</v>
      </c>
      <c r="Y65" s="19" t="s">
        <v>104</v>
      </c>
      <c r="Z65" s="19" t="s">
        <v>123</v>
      </c>
      <c r="AA65" s="19" t="s">
        <v>104</v>
      </c>
      <c r="AB65" s="19" t="s">
        <v>104</v>
      </c>
      <c r="AC65" s="19" t="s">
        <v>123</v>
      </c>
      <c r="AD65" s="19">
        <v>4</v>
      </c>
      <c r="AE65" s="19">
        <v>13</v>
      </c>
      <c r="AF65" s="19">
        <v>172</v>
      </c>
      <c r="AG65" s="19" t="s">
        <v>287</v>
      </c>
      <c r="AH65" s="19" t="s">
        <v>135</v>
      </c>
      <c r="AI65" s="19"/>
    </row>
    <row r="66" s="4" customFormat="1" ht="35.1" customHeight="1" spans="1:35">
      <c r="A66" s="38"/>
      <c r="B66" s="41" t="s">
        <v>313</v>
      </c>
      <c r="C66" s="19" t="s">
        <v>314</v>
      </c>
      <c r="D66" s="19" t="s">
        <v>130</v>
      </c>
      <c r="E66" s="23" t="s">
        <v>152</v>
      </c>
      <c r="F66" s="19" t="s">
        <v>125</v>
      </c>
      <c r="G66" s="19" t="s">
        <v>153</v>
      </c>
      <c r="H66" s="19" t="s">
        <v>154</v>
      </c>
      <c r="I66" s="19">
        <v>13571566420</v>
      </c>
      <c r="J66" s="19">
        <v>140</v>
      </c>
      <c r="K66" s="19">
        <v>140</v>
      </c>
      <c r="L66" s="19">
        <v>140</v>
      </c>
      <c r="M66" s="19"/>
      <c r="N66" s="19"/>
      <c r="O66" s="19"/>
      <c r="P66" s="19"/>
      <c r="Q66" s="19"/>
      <c r="R66" s="19"/>
      <c r="S66" s="19"/>
      <c r="T66" s="19"/>
      <c r="U66" s="19"/>
      <c r="V66" s="19"/>
      <c r="W66" s="19"/>
      <c r="X66" s="19" t="s">
        <v>122</v>
      </c>
      <c r="Y66" s="19" t="s">
        <v>104</v>
      </c>
      <c r="Z66" s="19" t="s">
        <v>123</v>
      </c>
      <c r="AA66" s="19" t="s">
        <v>104</v>
      </c>
      <c r="AB66" s="19" t="s">
        <v>104</v>
      </c>
      <c r="AC66" s="19" t="s">
        <v>123</v>
      </c>
      <c r="AD66" s="19">
        <v>17</v>
      </c>
      <c r="AE66" s="19">
        <v>53</v>
      </c>
      <c r="AF66" s="19">
        <v>390</v>
      </c>
      <c r="AG66" s="19" t="s">
        <v>287</v>
      </c>
      <c r="AH66" s="19" t="s">
        <v>135</v>
      </c>
      <c r="AI66" s="19"/>
    </row>
    <row r="67" s="4" customFormat="1" ht="35.1" customHeight="1" spans="1:35">
      <c r="A67" s="38"/>
      <c r="B67" s="41" t="s">
        <v>315</v>
      </c>
      <c r="C67" s="19" t="s">
        <v>316</v>
      </c>
      <c r="D67" s="19" t="s">
        <v>130</v>
      </c>
      <c r="E67" s="23" t="s">
        <v>174</v>
      </c>
      <c r="F67" s="19" t="s">
        <v>125</v>
      </c>
      <c r="G67" s="19" t="s">
        <v>175</v>
      </c>
      <c r="H67" s="19" t="s">
        <v>176</v>
      </c>
      <c r="I67" s="44" t="s">
        <v>317</v>
      </c>
      <c r="J67" s="19">
        <v>54</v>
      </c>
      <c r="K67" s="19">
        <v>54</v>
      </c>
      <c r="L67" s="19">
        <v>54</v>
      </c>
      <c r="M67" s="19"/>
      <c r="N67" s="19"/>
      <c r="O67" s="19"/>
      <c r="P67" s="19"/>
      <c r="Q67" s="19"/>
      <c r="R67" s="19"/>
      <c r="S67" s="19"/>
      <c r="T67" s="19"/>
      <c r="U67" s="19"/>
      <c r="V67" s="19"/>
      <c r="W67" s="19"/>
      <c r="X67" s="19" t="s">
        <v>122</v>
      </c>
      <c r="Y67" s="19" t="s">
        <v>104</v>
      </c>
      <c r="Z67" s="19" t="s">
        <v>104</v>
      </c>
      <c r="AA67" s="19" t="s">
        <v>123</v>
      </c>
      <c r="AB67" s="19" t="s">
        <v>123</v>
      </c>
      <c r="AC67" s="19" t="s">
        <v>123</v>
      </c>
      <c r="AD67" s="19">
        <v>50</v>
      </c>
      <c r="AE67" s="19">
        <v>220</v>
      </c>
      <c r="AF67" s="19">
        <v>220</v>
      </c>
      <c r="AG67" s="19" t="s">
        <v>287</v>
      </c>
      <c r="AH67" s="19" t="s">
        <v>135</v>
      </c>
      <c r="AI67" s="19"/>
    </row>
    <row r="68" s="4" customFormat="1" ht="35.1" customHeight="1" spans="1:35">
      <c r="A68" s="38"/>
      <c r="B68" s="41" t="s">
        <v>318</v>
      </c>
      <c r="C68" s="19" t="s">
        <v>319</v>
      </c>
      <c r="D68" s="19" t="s">
        <v>130</v>
      </c>
      <c r="E68" s="23" t="s">
        <v>199</v>
      </c>
      <c r="F68" s="19" t="s">
        <v>125</v>
      </c>
      <c r="G68" s="19" t="s">
        <v>200</v>
      </c>
      <c r="H68" s="19" t="s">
        <v>201</v>
      </c>
      <c r="I68" s="19">
        <v>13909198139</v>
      </c>
      <c r="J68" s="19">
        <v>240</v>
      </c>
      <c r="K68" s="19">
        <v>240</v>
      </c>
      <c r="L68" s="19">
        <v>240</v>
      </c>
      <c r="M68" s="19"/>
      <c r="N68" s="19"/>
      <c r="O68" s="19"/>
      <c r="P68" s="19"/>
      <c r="Q68" s="19"/>
      <c r="R68" s="19"/>
      <c r="S68" s="19"/>
      <c r="T68" s="19"/>
      <c r="U68" s="19"/>
      <c r="V68" s="19"/>
      <c r="W68" s="19"/>
      <c r="X68" s="19" t="s">
        <v>122</v>
      </c>
      <c r="Y68" s="19" t="s">
        <v>104</v>
      </c>
      <c r="Z68" s="19" t="s">
        <v>123</v>
      </c>
      <c r="AA68" s="19" t="s">
        <v>104</v>
      </c>
      <c r="AB68" s="19" t="s">
        <v>104</v>
      </c>
      <c r="AC68" s="19" t="s">
        <v>123</v>
      </c>
      <c r="AD68" s="19">
        <v>11</v>
      </c>
      <c r="AE68" s="19">
        <v>22</v>
      </c>
      <c r="AF68" s="19">
        <v>420</v>
      </c>
      <c r="AG68" s="19" t="s">
        <v>287</v>
      </c>
      <c r="AH68" s="19" t="s">
        <v>135</v>
      </c>
      <c r="AI68" s="19"/>
    </row>
    <row r="69" s="4" customFormat="1" ht="35.1" customHeight="1" spans="1:35">
      <c r="A69" s="38"/>
      <c r="B69" s="39" t="s">
        <v>256</v>
      </c>
      <c r="C69" s="19" t="s">
        <v>320</v>
      </c>
      <c r="D69" s="19" t="s">
        <v>258</v>
      </c>
      <c r="E69" s="19" t="s">
        <v>321</v>
      </c>
      <c r="F69" s="19" t="s">
        <v>125</v>
      </c>
      <c r="G69" s="19" t="s">
        <v>322</v>
      </c>
      <c r="H69" s="19" t="s">
        <v>323</v>
      </c>
      <c r="I69" s="44" t="s">
        <v>324</v>
      </c>
      <c r="J69" s="19">
        <v>120</v>
      </c>
      <c r="K69" s="19">
        <v>120</v>
      </c>
      <c r="L69" s="19">
        <v>120</v>
      </c>
      <c r="M69" s="19"/>
      <c r="N69" s="19"/>
      <c r="O69" s="19"/>
      <c r="P69" s="19"/>
      <c r="Q69" s="19"/>
      <c r="R69" s="19"/>
      <c r="S69" s="19"/>
      <c r="T69" s="19"/>
      <c r="U69" s="19"/>
      <c r="V69" s="19"/>
      <c r="W69" s="19"/>
      <c r="X69" s="19" t="s">
        <v>122</v>
      </c>
      <c r="Y69" s="19" t="s">
        <v>104</v>
      </c>
      <c r="Z69" s="19" t="s">
        <v>104</v>
      </c>
      <c r="AA69" s="19" t="s">
        <v>123</v>
      </c>
      <c r="AB69" s="19" t="s">
        <v>123</v>
      </c>
      <c r="AC69" s="19" t="s">
        <v>123</v>
      </c>
      <c r="AD69" s="19">
        <v>70</v>
      </c>
      <c r="AE69" s="19">
        <v>183</v>
      </c>
      <c r="AF69" s="19">
        <v>183</v>
      </c>
      <c r="AG69" s="19" t="s">
        <v>277</v>
      </c>
      <c r="AH69" s="19" t="s">
        <v>263</v>
      </c>
      <c r="AI69" s="19"/>
    </row>
    <row r="70" s="4" customFormat="1" ht="35.1" customHeight="1" spans="1:35">
      <c r="A70" s="38"/>
      <c r="B70" s="41" t="s">
        <v>325</v>
      </c>
      <c r="C70" s="19" t="s">
        <v>326</v>
      </c>
      <c r="D70" s="19" t="s">
        <v>258</v>
      </c>
      <c r="E70" s="19" t="s">
        <v>327</v>
      </c>
      <c r="F70" s="19" t="s">
        <v>125</v>
      </c>
      <c r="G70" s="19" t="s">
        <v>328</v>
      </c>
      <c r="H70" s="19" t="s">
        <v>329</v>
      </c>
      <c r="I70" s="44">
        <v>15929692844</v>
      </c>
      <c r="J70" s="19">
        <v>25</v>
      </c>
      <c r="K70" s="19">
        <v>25</v>
      </c>
      <c r="L70" s="19">
        <v>25</v>
      </c>
      <c r="M70" s="19"/>
      <c r="N70" s="19"/>
      <c r="O70" s="19"/>
      <c r="P70" s="19"/>
      <c r="Q70" s="19"/>
      <c r="R70" s="19"/>
      <c r="S70" s="19"/>
      <c r="T70" s="19"/>
      <c r="U70" s="19"/>
      <c r="V70" s="19"/>
      <c r="W70" s="19"/>
      <c r="X70" s="19" t="s">
        <v>122</v>
      </c>
      <c r="Y70" s="19" t="s">
        <v>104</v>
      </c>
      <c r="Z70" s="19" t="s">
        <v>104</v>
      </c>
      <c r="AA70" s="19" t="s">
        <v>104</v>
      </c>
      <c r="AB70" s="19" t="s">
        <v>123</v>
      </c>
      <c r="AC70" s="19" t="s">
        <v>104</v>
      </c>
      <c r="AD70" s="19">
        <v>14</v>
      </c>
      <c r="AE70" s="19">
        <v>45</v>
      </c>
      <c r="AF70" s="19">
        <v>150</v>
      </c>
      <c r="AG70" s="19" t="s">
        <v>330</v>
      </c>
      <c r="AH70" s="19" t="s">
        <v>263</v>
      </c>
      <c r="AI70" s="19"/>
    </row>
    <row r="71" s="4" customFormat="1" ht="35.1" customHeight="1" spans="1:35">
      <c r="A71" s="38"/>
      <c r="B71" s="41" t="s">
        <v>331</v>
      </c>
      <c r="C71" s="19" t="s">
        <v>332</v>
      </c>
      <c r="D71" s="19" t="s">
        <v>258</v>
      </c>
      <c r="E71" s="19" t="s">
        <v>333</v>
      </c>
      <c r="F71" s="19" t="s">
        <v>125</v>
      </c>
      <c r="G71" s="19" t="s">
        <v>334</v>
      </c>
      <c r="H71" s="19" t="s">
        <v>335</v>
      </c>
      <c r="I71" s="19">
        <v>13679194662</v>
      </c>
      <c r="J71" s="19">
        <v>65</v>
      </c>
      <c r="K71" s="19"/>
      <c r="L71" s="19"/>
      <c r="M71" s="19"/>
      <c r="N71" s="19"/>
      <c r="O71" s="19"/>
      <c r="P71" s="19">
        <v>65</v>
      </c>
      <c r="Q71" s="19"/>
      <c r="R71" s="19"/>
      <c r="S71" s="19"/>
      <c r="T71" s="19"/>
      <c r="U71" s="19"/>
      <c r="V71" s="19"/>
      <c r="W71" s="19"/>
      <c r="X71" s="19" t="s">
        <v>122</v>
      </c>
      <c r="Y71" s="19" t="s">
        <v>104</v>
      </c>
      <c r="Z71" s="19" t="s">
        <v>123</v>
      </c>
      <c r="AA71" s="19" t="s">
        <v>123</v>
      </c>
      <c r="AB71" s="19" t="s">
        <v>123</v>
      </c>
      <c r="AC71" s="19" t="s">
        <v>123</v>
      </c>
      <c r="AD71" s="19">
        <v>28</v>
      </c>
      <c r="AE71" s="19">
        <v>58</v>
      </c>
      <c r="AF71" s="19">
        <v>586</v>
      </c>
      <c r="AG71" s="19" t="s">
        <v>336</v>
      </c>
      <c r="AH71" s="19" t="s">
        <v>263</v>
      </c>
      <c r="AI71" s="19"/>
    </row>
    <row r="72" s="4" customFormat="1" ht="43" customHeight="1" spans="1:35">
      <c r="A72" s="38"/>
      <c r="B72" s="39" t="s">
        <v>256</v>
      </c>
      <c r="C72" s="19" t="s">
        <v>337</v>
      </c>
      <c r="D72" s="19" t="s">
        <v>258</v>
      </c>
      <c r="E72" s="19" t="s">
        <v>338</v>
      </c>
      <c r="F72" s="19" t="s">
        <v>125</v>
      </c>
      <c r="G72" s="19" t="s">
        <v>339</v>
      </c>
      <c r="H72" s="19" t="s">
        <v>340</v>
      </c>
      <c r="I72" s="44" t="s">
        <v>341</v>
      </c>
      <c r="J72" s="19">
        <v>100</v>
      </c>
      <c r="K72" s="19"/>
      <c r="L72" s="19"/>
      <c r="M72" s="19"/>
      <c r="N72" s="19"/>
      <c r="O72" s="19"/>
      <c r="P72" s="19">
        <v>100</v>
      </c>
      <c r="Q72" s="19"/>
      <c r="R72" s="19"/>
      <c r="S72" s="19"/>
      <c r="T72" s="19"/>
      <c r="U72" s="19"/>
      <c r="V72" s="19"/>
      <c r="W72" s="19"/>
      <c r="X72" s="19" t="s">
        <v>122</v>
      </c>
      <c r="Y72" s="19" t="s">
        <v>104</v>
      </c>
      <c r="Z72" s="19" t="s">
        <v>123</v>
      </c>
      <c r="AA72" s="19" t="s">
        <v>123</v>
      </c>
      <c r="AB72" s="19" t="s">
        <v>123</v>
      </c>
      <c r="AC72" s="19" t="s">
        <v>123</v>
      </c>
      <c r="AD72" s="19">
        <v>54</v>
      </c>
      <c r="AE72" s="19">
        <v>167</v>
      </c>
      <c r="AF72" s="19">
        <v>167</v>
      </c>
      <c r="AG72" s="19" t="s">
        <v>336</v>
      </c>
      <c r="AH72" s="19" t="s">
        <v>263</v>
      </c>
      <c r="AI72" s="19"/>
    </row>
    <row r="73" s="4" customFormat="1" ht="35.1" customHeight="1" spans="1:35">
      <c r="A73" s="38"/>
      <c r="B73" s="41" t="s">
        <v>342</v>
      </c>
      <c r="C73" s="19" t="s">
        <v>343</v>
      </c>
      <c r="D73" s="19" t="s">
        <v>258</v>
      </c>
      <c r="E73" s="19" t="s">
        <v>273</v>
      </c>
      <c r="F73" s="19" t="s">
        <v>125</v>
      </c>
      <c r="G73" s="19" t="s">
        <v>274</v>
      </c>
      <c r="H73" s="19" t="s">
        <v>275</v>
      </c>
      <c r="I73" s="44" t="s">
        <v>276</v>
      </c>
      <c r="J73" s="19">
        <v>30</v>
      </c>
      <c r="K73" s="19">
        <v>30</v>
      </c>
      <c r="L73" s="19">
        <v>30</v>
      </c>
      <c r="M73" s="19"/>
      <c r="N73" s="19"/>
      <c r="O73" s="19"/>
      <c r="P73" s="19"/>
      <c r="Q73" s="19"/>
      <c r="R73" s="19"/>
      <c r="S73" s="19"/>
      <c r="T73" s="19"/>
      <c r="U73" s="19"/>
      <c r="V73" s="19"/>
      <c r="W73" s="19"/>
      <c r="X73" s="19" t="s">
        <v>122</v>
      </c>
      <c r="Y73" s="19" t="s">
        <v>104</v>
      </c>
      <c r="Z73" s="19" t="s">
        <v>104</v>
      </c>
      <c r="AA73" s="19" t="s">
        <v>123</v>
      </c>
      <c r="AB73" s="19" t="s">
        <v>123</v>
      </c>
      <c r="AC73" s="19" t="s">
        <v>123</v>
      </c>
      <c r="AD73" s="19">
        <v>7</v>
      </c>
      <c r="AE73" s="19">
        <v>11</v>
      </c>
      <c r="AF73" s="19">
        <v>91</v>
      </c>
      <c r="AG73" s="19" t="s">
        <v>344</v>
      </c>
      <c r="AH73" s="19" t="s">
        <v>263</v>
      </c>
      <c r="AI73" s="19"/>
    </row>
    <row r="74" s="4" customFormat="1" ht="141" customHeight="1" spans="1:35">
      <c r="A74" s="58"/>
      <c r="B74" s="28" t="s">
        <v>345</v>
      </c>
      <c r="C74" s="28" t="s">
        <v>346</v>
      </c>
      <c r="D74" s="28" t="s">
        <v>347</v>
      </c>
      <c r="E74" s="28" t="s">
        <v>348</v>
      </c>
      <c r="F74" s="19"/>
      <c r="G74" s="28" t="s">
        <v>349</v>
      </c>
      <c r="H74" s="28" t="s">
        <v>350</v>
      </c>
      <c r="I74" s="28">
        <v>13571583688</v>
      </c>
      <c r="J74" s="28">
        <v>420</v>
      </c>
      <c r="K74" s="19"/>
      <c r="L74" s="19"/>
      <c r="M74" s="19"/>
      <c r="N74" s="19"/>
      <c r="O74" s="19"/>
      <c r="P74" s="19">
        <v>420</v>
      </c>
      <c r="Q74" s="19"/>
      <c r="R74" s="19"/>
      <c r="S74" s="19"/>
      <c r="T74" s="19"/>
      <c r="U74" s="19"/>
      <c r="V74" s="19"/>
      <c r="W74" s="19"/>
      <c r="X74" s="28" t="s">
        <v>122</v>
      </c>
      <c r="Y74" s="28" t="s">
        <v>104</v>
      </c>
      <c r="Z74" s="28" t="s">
        <v>104</v>
      </c>
      <c r="AA74" s="28" t="s">
        <v>123</v>
      </c>
      <c r="AB74" s="28" t="s">
        <v>123</v>
      </c>
      <c r="AC74" s="28" t="s">
        <v>123</v>
      </c>
      <c r="AD74" s="28">
        <v>153</v>
      </c>
      <c r="AE74" s="28">
        <v>434</v>
      </c>
      <c r="AF74" s="28">
        <v>6359</v>
      </c>
      <c r="AG74" s="28" t="s">
        <v>134</v>
      </c>
      <c r="AH74" s="28" t="s">
        <v>135</v>
      </c>
      <c r="AI74" s="19"/>
    </row>
    <row r="75" ht="35.1" customHeight="1" spans="1:35">
      <c r="A75" s="19" t="s">
        <v>24</v>
      </c>
      <c r="B75" s="28"/>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ht="35.1" customHeight="1" spans="1:35">
      <c r="A76" s="27" t="s">
        <v>25</v>
      </c>
      <c r="B76" s="28"/>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ht="35.1" customHeight="1" spans="1:35">
      <c r="A77" s="27" t="s">
        <v>26</v>
      </c>
      <c r="B77" s="28"/>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ht="35.1" customHeight="1" spans="1:35">
      <c r="A78" s="27" t="s">
        <v>27</v>
      </c>
      <c r="B78" s="28"/>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ht="35.1" customHeight="1" spans="1:35">
      <c r="A79" s="27" t="s">
        <v>28</v>
      </c>
      <c r="B79" s="28"/>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ht="35.1" customHeight="1" spans="1:35">
      <c r="A80" s="19" t="s">
        <v>29</v>
      </c>
      <c r="B80" s="28"/>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ht="35.1" customHeight="1" spans="1:35">
      <c r="A81" s="27" t="s">
        <v>30</v>
      </c>
      <c r="B81" s="28"/>
      <c r="C81" s="19"/>
      <c r="D81" s="19"/>
      <c r="E81" s="19"/>
      <c r="F81" s="19"/>
      <c r="G81" s="19"/>
      <c r="H81" s="19"/>
      <c r="I81" s="19"/>
      <c r="J81" s="19"/>
      <c r="K81" s="19"/>
      <c r="L81" s="19"/>
      <c r="M81" s="19"/>
      <c r="N81" s="19"/>
      <c r="O81" s="19"/>
      <c r="P81" s="19" t="s">
        <v>351</v>
      </c>
      <c r="Q81" s="19"/>
      <c r="R81" s="19"/>
      <c r="S81" s="19"/>
      <c r="T81" s="19"/>
      <c r="U81" s="19"/>
      <c r="V81" s="19"/>
      <c r="W81" s="19"/>
      <c r="X81" s="19"/>
      <c r="Y81" s="19"/>
      <c r="Z81" s="19"/>
      <c r="AA81" s="19"/>
      <c r="AB81" s="19"/>
      <c r="AC81" s="19"/>
      <c r="AD81" s="19"/>
      <c r="AE81" s="19"/>
      <c r="AF81" s="19"/>
      <c r="AG81" s="19"/>
      <c r="AH81" s="19"/>
      <c r="AI81" s="19"/>
    </row>
    <row r="82" ht="35.1" customHeight="1" spans="1:35">
      <c r="A82" s="27" t="s">
        <v>31</v>
      </c>
      <c r="B82" s="2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ht="35.1" customHeight="1" spans="1:35">
      <c r="A83" s="19" t="s">
        <v>32</v>
      </c>
      <c r="B83" s="28"/>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ht="35.1" customHeight="1" spans="1:35">
      <c r="A84" s="27" t="s">
        <v>352</v>
      </c>
      <c r="B84" s="28"/>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ht="35.1" customHeight="1" spans="1:35">
      <c r="A85" s="27" t="s">
        <v>353</v>
      </c>
      <c r="B85" s="28"/>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row r="86" ht="35.1" customHeight="1" spans="1:35">
      <c r="A86" s="27" t="s">
        <v>354</v>
      </c>
      <c r="B86" s="28"/>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row>
    <row r="87" ht="35.1" customHeight="1" spans="1:35">
      <c r="A87" s="27" t="s">
        <v>355</v>
      </c>
      <c r="B87" s="28"/>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row>
    <row r="88" ht="35.1" customHeight="1" spans="1:35">
      <c r="A88" s="27" t="s">
        <v>356</v>
      </c>
      <c r="B88" s="28"/>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row>
    <row r="89" ht="35.1" customHeight="1" spans="1:35">
      <c r="A89" s="19" t="s">
        <v>34</v>
      </c>
      <c r="B89" s="28"/>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row>
    <row r="90" ht="35.1" customHeight="1" spans="1:35">
      <c r="A90" s="27" t="s">
        <v>35</v>
      </c>
      <c r="B90" s="28"/>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row>
    <row r="91" ht="35.1" customHeight="1" spans="1:35">
      <c r="A91" s="27" t="s">
        <v>36</v>
      </c>
      <c r="B91" s="28"/>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row>
    <row r="92" ht="35.1" customHeight="1" spans="1:35">
      <c r="A92" s="59" t="s">
        <v>37</v>
      </c>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row>
    <row r="93" ht="35.1" customHeight="1" spans="1:35">
      <c r="A93" s="19" t="s">
        <v>38</v>
      </c>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row>
    <row r="94" ht="35.1" customHeight="1" spans="1:35">
      <c r="A94" s="27" t="s">
        <v>39</v>
      </c>
      <c r="B94" s="28"/>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row>
    <row r="95" ht="35.1" customHeight="1" spans="1:35">
      <c r="A95" s="27" t="s">
        <v>40</v>
      </c>
      <c r="B95" s="28"/>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row>
    <row r="96" ht="35.1" customHeight="1" spans="1:35">
      <c r="A96" s="59" t="s">
        <v>41</v>
      </c>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row>
    <row r="97" ht="35.1" customHeight="1" spans="1:35">
      <c r="A97" s="59" t="s">
        <v>42</v>
      </c>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row>
    <row r="98" ht="35.1" customHeight="1" spans="1:35">
      <c r="A98" s="59" t="s">
        <v>43</v>
      </c>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ht="35.1" customHeight="1" spans="1:35">
      <c r="A99" s="59" t="s">
        <v>44</v>
      </c>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row>
    <row r="100" ht="35.1" customHeight="1" spans="1:35">
      <c r="A100" s="19" t="s">
        <v>45</v>
      </c>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row>
    <row r="101" ht="35.1" customHeight="1" spans="1:35">
      <c r="A101" s="59" t="s">
        <v>46</v>
      </c>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row>
    <row r="102" ht="35.1" customHeight="1" spans="1:35">
      <c r="A102" s="19" t="s">
        <v>47</v>
      </c>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row>
    <row r="103" s="5" customFormat="1" ht="35.1" customHeight="1" spans="1:35">
      <c r="A103" s="21"/>
      <c r="B103" s="21">
        <v>1</v>
      </c>
      <c r="C103" s="21"/>
      <c r="D103" s="21"/>
      <c r="E103" s="21"/>
      <c r="F103" s="21"/>
      <c r="G103" s="21"/>
      <c r="H103" s="21"/>
      <c r="I103" s="21"/>
      <c r="J103" s="21">
        <v>260</v>
      </c>
      <c r="K103" s="21">
        <v>260</v>
      </c>
      <c r="L103" s="21">
        <v>260</v>
      </c>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row>
    <row r="104" ht="35.1" customHeight="1" spans="1:35">
      <c r="A104" s="59" t="s">
        <v>48</v>
      </c>
      <c r="B104" s="59" t="s">
        <v>357</v>
      </c>
      <c r="C104" s="19" t="s">
        <v>358</v>
      </c>
      <c r="D104" s="19" t="s">
        <v>359</v>
      </c>
      <c r="E104" s="19" t="s">
        <v>360</v>
      </c>
      <c r="F104" s="19" t="s">
        <v>125</v>
      </c>
      <c r="G104" s="19" t="s">
        <v>361</v>
      </c>
      <c r="H104" s="19" t="s">
        <v>362</v>
      </c>
      <c r="I104" s="19" t="s">
        <v>363</v>
      </c>
      <c r="J104" s="19">
        <v>260</v>
      </c>
      <c r="K104" s="19">
        <v>260</v>
      </c>
      <c r="L104" s="19">
        <v>260</v>
      </c>
      <c r="M104" s="19"/>
      <c r="N104" s="19"/>
      <c r="O104" s="19"/>
      <c r="P104" s="19"/>
      <c r="Q104" s="19"/>
      <c r="R104" s="19"/>
      <c r="S104" s="19"/>
      <c r="T104" s="19"/>
      <c r="U104" s="19"/>
      <c r="V104" s="19"/>
      <c r="W104" s="19"/>
      <c r="X104" s="19"/>
      <c r="Y104" s="19"/>
      <c r="Z104" s="19"/>
      <c r="AA104" s="19"/>
      <c r="AB104" s="19"/>
      <c r="AD104" s="21"/>
      <c r="AE104" s="21"/>
      <c r="AF104" s="19">
        <v>870</v>
      </c>
      <c r="AG104" s="19" t="s">
        <v>364</v>
      </c>
      <c r="AH104" s="19" t="s">
        <v>365</v>
      </c>
      <c r="AI104" s="19"/>
    </row>
    <row r="105" ht="50.1" customHeight="1" spans="1:35">
      <c r="A105" s="59" t="s">
        <v>49</v>
      </c>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row>
    <row r="106" ht="35.1" customHeight="1" spans="1:35">
      <c r="A106" s="27" t="s">
        <v>50</v>
      </c>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row>
    <row r="107" ht="35.1" customHeight="1" spans="1:35">
      <c r="A107" s="27" t="s">
        <v>51</v>
      </c>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row>
    <row r="108" ht="35.1" customHeight="1" spans="1:35">
      <c r="A108" s="27" t="s">
        <v>23</v>
      </c>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row>
    <row r="109" ht="35.1" customHeight="1" spans="1:35">
      <c r="A109" s="19" t="s">
        <v>52</v>
      </c>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row>
    <row r="110" s="6" customFormat="1" ht="35.1" customHeight="1" spans="1:35">
      <c r="A110" s="20"/>
      <c r="B110" s="21" t="s">
        <v>366</v>
      </c>
      <c r="C110" s="21"/>
      <c r="D110" s="21"/>
      <c r="E110" s="21"/>
      <c r="F110" s="21"/>
      <c r="G110" s="21"/>
      <c r="H110" s="21"/>
      <c r="I110" s="21"/>
      <c r="J110" s="21">
        <v>49.5</v>
      </c>
      <c r="K110" s="21">
        <v>18</v>
      </c>
      <c r="L110" s="21">
        <v>18</v>
      </c>
      <c r="M110" s="21"/>
      <c r="N110" s="21"/>
      <c r="O110" s="21"/>
      <c r="P110" s="21">
        <v>31.5</v>
      </c>
      <c r="Q110" s="21"/>
      <c r="R110" s="21"/>
      <c r="S110" s="21"/>
      <c r="T110" s="21"/>
      <c r="U110" s="21"/>
      <c r="V110" s="21"/>
      <c r="W110" s="21"/>
      <c r="X110" s="21"/>
      <c r="Y110" s="21"/>
      <c r="Z110" s="21"/>
      <c r="AA110" s="21"/>
      <c r="AB110" s="21"/>
      <c r="AC110" s="21"/>
      <c r="AD110" s="65"/>
      <c r="AE110" s="65"/>
      <c r="AF110" s="21"/>
      <c r="AG110" s="21"/>
      <c r="AH110" s="21"/>
      <c r="AI110" s="21"/>
    </row>
    <row r="111" s="4" customFormat="1" ht="35.1" customHeight="1" spans="1:35">
      <c r="A111" s="22" t="s">
        <v>53</v>
      </c>
      <c r="B111" s="19" t="s">
        <v>367</v>
      </c>
      <c r="C111" s="19" t="s">
        <v>368</v>
      </c>
      <c r="D111" s="19" t="s">
        <v>130</v>
      </c>
      <c r="E111" s="23" t="s">
        <v>145</v>
      </c>
      <c r="F111" s="19" t="s">
        <v>125</v>
      </c>
      <c r="G111" s="19" t="s">
        <v>146</v>
      </c>
      <c r="H111" s="19" t="s">
        <v>147</v>
      </c>
      <c r="I111" s="19">
        <v>1399295469</v>
      </c>
      <c r="J111" s="19">
        <v>8</v>
      </c>
      <c r="K111" s="19"/>
      <c r="L111" s="19"/>
      <c r="M111" s="19"/>
      <c r="N111" s="19"/>
      <c r="O111" s="19"/>
      <c r="P111" s="19">
        <v>8</v>
      </c>
      <c r="Q111" s="19"/>
      <c r="R111" s="19"/>
      <c r="S111" s="19"/>
      <c r="T111" s="19"/>
      <c r="U111" s="19"/>
      <c r="V111" s="19"/>
      <c r="W111" s="19"/>
      <c r="X111" s="19" t="s">
        <v>122</v>
      </c>
      <c r="Y111" s="19" t="s">
        <v>104</v>
      </c>
      <c r="Z111" s="19" t="s">
        <v>104</v>
      </c>
      <c r="AA111" s="19" t="s">
        <v>123</v>
      </c>
      <c r="AB111" s="19" t="s">
        <v>123</v>
      </c>
      <c r="AC111" s="19" t="s">
        <v>123</v>
      </c>
      <c r="AD111" s="19">
        <v>8</v>
      </c>
      <c r="AE111" s="19">
        <v>15</v>
      </c>
      <c r="AF111" s="19">
        <v>230</v>
      </c>
      <c r="AG111" s="19" t="s">
        <v>369</v>
      </c>
      <c r="AH111" s="19" t="s">
        <v>370</v>
      </c>
      <c r="AI111" s="19"/>
    </row>
    <row r="112" s="4" customFormat="1" ht="108" customHeight="1" spans="1:35">
      <c r="A112" s="24"/>
      <c r="B112" s="19" t="s">
        <v>371</v>
      </c>
      <c r="C112" s="19" t="s">
        <v>372</v>
      </c>
      <c r="D112" s="19" t="s">
        <v>258</v>
      </c>
      <c r="E112" s="19" t="s">
        <v>373</v>
      </c>
      <c r="F112" s="19" t="s">
        <v>125</v>
      </c>
      <c r="G112" s="19" t="s">
        <v>374</v>
      </c>
      <c r="H112" s="19" t="s">
        <v>375</v>
      </c>
      <c r="I112" s="44">
        <v>13772792661</v>
      </c>
      <c r="J112" s="19">
        <v>18</v>
      </c>
      <c r="K112" s="19">
        <v>18</v>
      </c>
      <c r="L112" s="19">
        <v>18</v>
      </c>
      <c r="M112" s="19"/>
      <c r="N112" s="19"/>
      <c r="O112" s="19"/>
      <c r="P112" s="19"/>
      <c r="Q112" s="19"/>
      <c r="R112" s="19"/>
      <c r="S112" s="19"/>
      <c r="T112" s="19"/>
      <c r="U112" s="19"/>
      <c r="V112" s="19"/>
      <c r="W112" s="19"/>
      <c r="X112" s="19" t="s">
        <v>122</v>
      </c>
      <c r="Y112" s="19" t="s">
        <v>104</v>
      </c>
      <c r="Z112" s="19" t="s">
        <v>123</v>
      </c>
      <c r="AA112" s="19" t="s">
        <v>123</v>
      </c>
      <c r="AB112" s="19" t="s">
        <v>123</v>
      </c>
      <c r="AC112" s="19" t="s">
        <v>123</v>
      </c>
      <c r="AD112" s="19">
        <v>1</v>
      </c>
      <c r="AE112" s="19">
        <v>4</v>
      </c>
      <c r="AF112" s="19">
        <v>490</v>
      </c>
      <c r="AG112" s="19" t="s">
        <v>369</v>
      </c>
      <c r="AH112" s="19" t="s">
        <v>376</v>
      </c>
      <c r="AI112" s="19"/>
    </row>
    <row r="113" s="4" customFormat="1" ht="71.25" spans="1:35">
      <c r="A113" s="24"/>
      <c r="B113" s="19" t="s">
        <v>371</v>
      </c>
      <c r="C113" s="19" t="s">
        <v>377</v>
      </c>
      <c r="D113" s="19" t="s">
        <v>258</v>
      </c>
      <c r="E113" s="19" t="s">
        <v>378</v>
      </c>
      <c r="F113" s="19" t="s">
        <v>125</v>
      </c>
      <c r="G113" s="19" t="s">
        <v>379</v>
      </c>
      <c r="H113" s="19" t="s">
        <v>380</v>
      </c>
      <c r="I113" s="19">
        <v>13992917977</v>
      </c>
      <c r="J113" s="19">
        <v>3.5</v>
      </c>
      <c r="K113" s="19"/>
      <c r="L113" s="19"/>
      <c r="M113" s="19"/>
      <c r="N113" s="19"/>
      <c r="O113" s="19"/>
      <c r="P113" s="19">
        <v>3.5</v>
      </c>
      <c r="Q113" s="19"/>
      <c r="R113" s="19"/>
      <c r="S113" s="19"/>
      <c r="T113" s="19"/>
      <c r="U113" s="19"/>
      <c r="V113" s="19"/>
      <c r="W113" s="19"/>
      <c r="X113" s="19" t="s">
        <v>122</v>
      </c>
      <c r="Y113" s="19" t="s">
        <v>104</v>
      </c>
      <c r="Z113" s="19" t="s">
        <v>123</v>
      </c>
      <c r="AA113" s="19" t="s">
        <v>123</v>
      </c>
      <c r="AB113" s="19" t="s">
        <v>123</v>
      </c>
      <c r="AC113" s="19" t="s">
        <v>123</v>
      </c>
      <c r="AD113" s="19">
        <v>13</v>
      </c>
      <c r="AE113" s="19">
        <v>43</v>
      </c>
      <c r="AF113" s="19">
        <v>516</v>
      </c>
      <c r="AG113" s="19" t="s">
        <v>369</v>
      </c>
      <c r="AH113" s="19" t="s">
        <v>376</v>
      </c>
      <c r="AI113" s="19"/>
    </row>
    <row r="114" s="4" customFormat="1" ht="71.25" spans="1:35">
      <c r="A114" s="26"/>
      <c r="B114" s="19" t="s">
        <v>381</v>
      </c>
      <c r="C114" s="19" t="s">
        <v>382</v>
      </c>
      <c r="D114" s="19" t="s">
        <v>258</v>
      </c>
      <c r="E114" s="19" t="s">
        <v>327</v>
      </c>
      <c r="F114" s="19" t="s">
        <v>125</v>
      </c>
      <c r="G114" s="19" t="s">
        <v>328</v>
      </c>
      <c r="H114" s="19" t="s">
        <v>329</v>
      </c>
      <c r="I114" s="19">
        <v>15929692844</v>
      </c>
      <c r="J114" s="19">
        <v>20</v>
      </c>
      <c r="K114" s="19"/>
      <c r="L114" s="19"/>
      <c r="M114" s="19"/>
      <c r="N114" s="19"/>
      <c r="O114" s="19"/>
      <c r="P114" s="19">
        <v>20</v>
      </c>
      <c r="Q114" s="19"/>
      <c r="R114" s="19"/>
      <c r="S114" s="19"/>
      <c r="T114" s="19"/>
      <c r="U114" s="19"/>
      <c r="V114" s="19"/>
      <c r="W114" s="19"/>
      <c r="X114" s="19" t="s">
        <v>122</v>
      </c>
      <c r="Y114" s="19" t="s">
        <v>104</v>
      </c>
      <c r="Z114" s="19" t="s">
        <v>104</v>
      </c>
      <c r="AA114" s="19" t="s">
        <v>123</v>
      </c>
      <c r="AB114" s="19" t="s">
        <v>123</v>
      </c>
      <c r="AC114" s="19" t="s">
        <v>123</v>
      </c>
      <c r="AD114" s="19">
        <v>47</v>
      </c>
      <c r="AE114" s="19">
        <v>147</v>
      </c>
      <c r="AF114" s="19">
        <v>474</v>
      </c>
      <c r="AG114" s="19" t="s">
        <v>383</v>
      </c>
      <c r="AH114" s="19" t="s">
        <v>383</v>
      </c>
      <c r="AI114" s="19"/>
    </row>
    <row r="115" s="5" customFormat="1" ht="39" customHeight="1" spans="1:35">
      <c r="A115" s="33"/>
      <c r="B115" s="21" t="s">
        <v>384</v>
      </c>
      <c r="C115" s="21"/>
      <c r="D115" s="21"/>
      <c r="E115" s="21"/>
      <c r="F115" s="21"/>
      <c r="G115" s="21"/>
      <c r="H115" s="21"/>
      <c r="I115" s="21"/>
      <c r="J115" s="21">
        <v>588</v>
      </c>
      <c r="K115" s="21">
        <v>425</v>
      </c>
      <c r="L115" s="21"/>
      <c r="M115" s="21"/>
      <c r="N115" s="21"/>
      <c r="O115" s="21">
        <v>425</v>
      </c>
      <c r="P115" s="21">
        <v>163</v>
      </c>
      <c r="Q115" s="21"/>
      <c r="R115" s="21"/>
      <c r="S115" s="21"/>
      <c r="T115" s="21"/>
      <c r="U115" s="21"/>
      <c r="V115" s="21"/>
      <c r="W115" s="21"/>
      <c r="X115" s="21"/>
      <c r="Y115" s="21"/>
      <c r="Z115" s="21"/>
      <c r="AA115" s="21"/>
      <c r="AB115" s="21"/>
      <c r="AC115" s="21"/>
      <c r="AD115" s="21"/>
      <c r="AE115" s="21"/>
      <c r="AF115" s="21"/>
      <c r="AG115" s="21"/>
      <c r="AH115" s="21"/>
      <c r="AI115" s="21"/>
    </row>
    <row r="116" s="4" customFormat="1" ht="35.1" customHeight="1" spans="1:35">
      <c r="A116" s="60" t="s">
        <v>54</v>
      </c>
      <c r="B116" s="19" t="s">
        <v>385</v>
      </c>
      <c r="C116" s="19" t="s">
        <v>386</v>
      </c>
      <c r="D116" s="19" t="s">
        <v>130</v>
      </c>
      <c r="E116" s="23" t="s">
        <v>140</v>
      </c>
      <c r="F116" s="19" t="s">
        <v>125</v>
      </c>
      <c r="G116" s="19" t="s">
        <v>141</v>
      </c>
      <c r="H116" s="19" t="s">
        <v>142</v>
      </c>
      <c r="I116" s="19">
        <v>13571585990</v>
      </c>
      <c r="J116" s="19">
        <v>8</v>
      </c>
      <c r="K116" s="19"/>
      <c r="L116" s="19"/>
      <c r="M116" s="19"/>
      <c r="N116" s="19"/>
      <c r="O116" s="19"/>
      <c r="P116" s="19">
        <v>8</v>
      </c>
      <c r="Q116" s="19"/>
      <c r="R116" s="19"/>
      <c r="S116" s="19"/>
      <c r="T116" s="19"/>
      <c r="U116" s="19"/>
      <c r="V116" s="19"/>
      <c r="W116" s="19"/>
      <c r="X116" s="19" t="s">
        <v>122</v>
      </c>
      <c r="Y116" s="19" t="s">
        <v>104</v>
      </c>
      <c r="Z116" s="19" t="s">
        <v>104</v>
      </c>
      <c r="AA116" s="19" t="s">
        <v>123</v>
      </c>
      <c r="AB116" s="19" t="s">
        <v>123</v>
      </c>
      <c r="AC116" s="19" t="s">
        <v>123</v>
      </c>
      <c r="AD116" s="19">
        <v>16</v>
      </c>
      <c r="AE116" s="19">
        <v>42</v>
      </c>
      <c r="AF116" s="19">
        <v>203</v>
      </c>
      <c r="AG116" s="28" t="s">
        <v>387</v>
      </c>
      <c r="AH116" s="19" t="s">
        <v>388</v>
      </c>
      <c r="AI116" s="19"/>
    </row>
    <row r="117" s="4" customFormat="1" ht="35.1" customHeight="1" spans="1:35">
      <c r="A117" s="61"/>
      <c r="B117" s="19" t="s">
        <v>389</v>
      </c>
      <c r="C117" s="19" t="s">
        <v>390</v>
      </c>
      <c r="D117" s="19" t="s">
        <v>130</v>
      </c>
      <c r="E117" s="23" t="s">
        <v>152</v>
      </c>
      <c r="F117" s="19" t="s">
        <v>125</v>
      </c>
      <c r="G117" s="19" t="s">
        <v>153</v>
      </c>
      <c r="H117" s="19" t="s">
        <v>154</v>
      </c>
      <c r="I117" s="19">
        <v>13571566420</v>
      </c>
      <c r="J117" s="19">
        <v>30</v>
      </c>
      <c r="K117" s="19">
        <v>30</v>
      </c>
      <c r="L117" s="19"/>
      <c r="M117" s="19"/>
      <c r="N117" s="19"/>
      <c r="O117" s="19">
        <v>30</v>
      </c>
      <c r="P117" s="19"/>
      <c r="Q117" s="19"/>
      <c r="R117" s="19"/>
      <c r="S117" s="19"/>
      <c r="T117" s="19"/>
      <c r="U117" s="19"/>
      <c r="V117" s="19"/>
      <c r="W117" s="19"/>
      <c r="X117" s="19" t="s">
        <v>122</v>
      </c>
      <c r="Y117" s="19" t="s">
        <v>104</v>
      </c>
      <c r="Z117" s="19" t="s">
        <v>123</v>
      </c>
      <c r="AA117" s="19" t="s">
        <v>123</v>
      </c>
      <c r="AB117" s="19" t="s">
        <v>123</v>
      </c>
      <c r="AC117" s="19" t="s">
        <v>123</v>
      </c>
      <c r="AD117" s="19">
        <v>7</v>
      </c>
      <c r="AE117" s="19">
        <v>28</v>
      </c>
      <c r="AF117" s="19">
        <v>180</v>
      </c>
      <c r="AG117" s="28" t="s">
        <v>387</v>
      </c>
      <c r="AH117" s="19" t="s">
        <v>388</v>
      </c>
      <c r="AI117" s="19"/>
    </row>
    <row r="118" s="4" customFormat="1" ht="35.1" customHeight="1" spans="1:35">
      <c r="A118" s="61"/>
      <c r="B118" s="62" t="s">
        <v>391</v>
      </c>
      <c r="C118" s="19" t="s">
        <v>392</v>
      </c>
      <c r="D118" s="19" t="s">
        <v>130</v>
      </c>
      <c r="E118" s="63" t="s">
        <v>131</v>
      </c>
      <c r="F118" s="19" t="s">
        <v>125</v>
      </c>
      <c r="G118" s="19" t="s">
        <v>132</v>
      </c>
      <c r="H118" s="19" t="s">
        <v>133</v>
      </c>
      <c r="I118" s="19">
        <v>13619195639</v>
      </c>
      <c r="J118" s="64">
        <v>10</v>
      </c>
      <c r="K118" s="64">
        <v>10</v>
      </c>
      <c r="L118" s="64"/>
      <c r="M118" s="19"/>
      <c r="N118" s="19"/>
      <c r="O118" s="64">
        <v>10</v>
      </c>
      <c r="P118" s="19"/>
      <c r="Q118" s="19"/>
      <c r="R118" s="19"/>
      <c r="S118" s="19"/>
      <c r="T118" s="19"/>
      <c r="U118" s="19"/>
      <c r="V118" s="19"/>
      <c r="W118" s="19"/>
      <c r="X118" s="19" t="s">
        <v>122</v>
      </c>
      <c r="Y118" s="19" t="s">
        <v>104</v>
      </c>
      <c r="Z118" s="19" t="s">
        <v>104</v>
      </c>
      <c r="AA118" s="19" t="s">
        <v>123</v>
      </c>
      <c r="AB118" s="19" t="s">
        <v>123</v>
      </c>
      <c r="AC118" s="19" t="s">
        <v>123</v>
      </c>
      <c r="AD118" s="19">
        <v>14</v>
      </c>
      <c r="AE118" s="19">
        <v>59</v>
      </c>
      <c r="AF118" s="19">
        <v>188</v>
      </c>
      <c r="AG118" s="28" t="s">
        <v>387</v>
      </c>
      <c r="AH118" s="19" t="s">
        <v>388</v>
      </c>
      <c r="AI118" s="19"/>
    </row>
    <row r="119" s="4" customFormat="1" ht="35.1" customHeight="1" spans="1:35">
      <c r="A119" s="61"/>
      <c r="B119" s="62" t="s">
        <v>393</v>
      </c>
      <c r="C119" s="19" t="s">
        <v>394</v>
      </c>
      <c r="D119" s="19" t="s">
        <v>130</v>
      </c>
      <c r="E119" s="23" t="s">
        <v>190</v>
      </c>
      <c r="F119" s="19" t="s">
        <v>125</v>
      </c>
      <c r="G119" s="19" t="s">
        <v>191</v>
      </c>
      <c r="H119" s="19" t="s">
        <v>192</v>
      </c>
      <c r="I119" s="19">
        <v>13891917029</v>
      </c>
      <c r="J119" s="19">
        <v>20</v>
      </c>
      <c r="K119" s="19">
        <v>20</v>
      </c>
      <c r="L119" s="19"/>
      <c r="M119" s="19"/>
      <c r="N119" s="19"/>
      <c r="O119" s="19">
        <v>20</v>
      </c>
      <c r="P119" s="19"/>
      <c r="Q119" s="19"/>
      <c r="R119" s="19"/>
      <c r="S119" s="19"/>
      <c r="T119" s="19"/>
      <c r="U119" s="19"/>
      <c r="V119" s="19"/>
      <c r="W119" s="19"/>
      <c r="X119" s="19" t="s">
        <v>122</v>
      </c>
      <c r="Y119" s="19" t="s">
        <v>104</v>
      </c>
      <c r="Z119" s="19" t="s">
        <v>123</v>
      </c>
      <c r="AA119" s="19" t="s">
        <v>123</v>
      </c>
      <c r="AB119" s="19" t="s">
        <v>123</v>
      </c>
      <c r="AC119" s="19" t="s">
        <v>123</v>
      </c>
      <c r="AD119" s="19">
        <v>11</v>
      </c>
      <c r="AE119" s="19">
        <v>23</v>
      </c>
      <c r="AF119" s="19">
        <v>221</v>
      </c>
      <c r="AG119" s="28" t="s">
        <v>387</v>
      </c>
      <c r="AH119" s="19" t="s">
        <v>388</v>
      </c>
      <c r="AI119" s="19"/>
    </row>
    <row r="120" s="4" customFormat="1" ht="159" customHeight="1" spans="1:35">
      <c r="A120" s="61"/>
      <c r="B120" s="28" t="s">
        <v>345</v>
      </c>
      <c r="C120" s="28" t="s">
        <v>395</v>
      </c>
      <c r="D120" s="28" t="s">
        <v>347</v>
      </c>
      <c r="E120" s="28" t="s">
        <v>396</v>
      </c>
      <c r="F120" s="19"/>
      <c r="G120" s="28" t="s">
        <v>349</v>
      </c>
      <c r="H120" s="28" t="s">
        <v>350</v>
      </c>
      <c r="I120" s="28">
        <v>13571583688</v>
      </c>
      <c r="J120" s="28">
        <v>365</v>
      </c>
      <c r="K120" s="19">
        <v>365</v>
      </c>
      <c r="L120" s="19"/>
      <c r="M120" s="19"/>
      <c r="N120" s="19"/>
      <c r="O120" s="19">
        <v>365</v>
      </c>
      <c r="P120" s="19"/>
      <c r="Q120" s="19"/>
      <c r="R120" s="19"/>
      <c r="S120" s="19"/>
      <c r="T120" s="19"/>
      <c r="U120" s="19"/>
      <c r="V120" s="19"/>
      <c r="W120" s="19"/>
      <c r="X120" s="28" t="s">
        <v>122</v>
      </c>
      <c r="Y120" s="28" t="s">
        <v>104</v>
      </c>
      <c r="Z120" s="28" t="s">
        <v>104</v>
      </c>
      <c r="AA120" s="28" t="s">
        <v>123</v>
      </c>
      <c r="AB120" s="28" t="s">
        <v>123</v>
      </c>
      <c r="AC120" s="28" t="s">
        <v>123</v>
      </c>
      <c r="AD120" s="28">
        <v>153</v>
      </c>
      <c r="AE120" s="28">
        <v>434</v>
      </c>
      <c r="AF120" s="28">
        <v>6359</v>
      </c>
      <c r="AG120" s="28" t="s">
        <v>387</v>
      </c>
      <c r="AH120" s="19" t="s">
        <v>388</v>
      </c>
      <c r="AI120" s="19"/>
    </row>
    <row r="121" s="4" customFormat="1" ht="71.25" spans="1:35">
      <c r="A121" s="61"/>
      <c r="B121" s="19" t="s">
        <v>397</v>
      </c>
      <c r="C121" s="19" t="s">
        <v>397</v>
      </c>
      <c r="D121" s="19" t="s">
        <v>258</v>
      </c>
      <c r="E121" s="19" t="s">
        <v>259</v>
      </c>
      <c r="F121" s="19" t="s">
        <v>125</v>
      </c>
      <c r="G121" s="19" t="s">
        <v>260</v>
      </c>
      <c r="H121" s="19" t="s">
        <v>261</v>
      </c>
      <c r="I121" s="44">
        <v>13992904192</v>
      </c>
      <c r="J121" s="19">
        <v>50</v>
      </c>
      <c r="K121" s="19"/>
      <c r="L121" s="19"/>
      <c r="M121" s="19"/>
      <c r="N121" s="19"/>
      <c r="O121" s="19"/>
      <c r="P121" s="19">
        <v>50</v>
      </c>
      <c r="Q121" s="19"/>
      <c r="R121" s="19"/>
      <c r="S121" s="19"/>
      <c r="T121" s="19"/>
      <c r="U121" s="19"/>
      <c r="V121" s="19"/>
      <c r="W121" s="19"/>
      <c r="X121" s="19" t="s">
        <v>122</v>
      </c>
      <c r="Y121" s="19" t="s">
        <v>104</v>
      </c>
      <c r="Z121" s="19" t="s">
        <v>123</v>
      </c>
      <c r="AA121" s="19" t="s">
        <v>123</v>
      </c>
      <c r="AB121" s="19" t="s">
        <v>123</v>
      </c>
      <c r="AC121" s="19"/>
      <c r="AD121" s="19">
        <v>8</v>
      </c>
      <c r="AE121" s="19">
        <v>33</v>
      </c>
      <c r="AF121" s="19">
        <v>168</v>
      </c>
      <c r="AG121" s="19" t="s">
        <v>398</v>
      </c>
      <c r="AH121" s="19" t="s">
        <v>399</v>
      </c>
      <c r="AI121" s="19"/>
    </row>
    <row r="122" s="4" customFormat="1" ht="71.25" spans="1:35">
      <c r="A122" s="61"/>
      <c r="B122" s="19" t="s">
        <v>400</v>
      </c>
      <c r="C122" s="19" t="s">
        <v>401</v>
      </c>
      <c r="D122" s="19" t="s">
        <v>258</v>
      </c>
      <c r="E122" s="19" t="s">
        <v>378</v>
      </c>
      <c r="F122" s="19" t="s">
        <v>125</v>
      </c>
      <c r="G122" s="19" t="s">
        <v>379</v>
      </c>
      <c r="H122" s="19" t="s">
        <v>380</v>
      </c>
      <c r="I122" s="19">
        <v>13992917977</v>
      </c>
      <c r="J122" s="19">
        <v>60</v>
      </c>
      <c r="K122" s="19"/>
      <c r="L122" s="19"/>
      <c r="M122" s="19"/>
      <c r="N122" s="19"/>
      <c r="O122" s="19"/>
      <c r="P122" s="19">
        <v>60</v>
      </c>
      <c r="Q122" s="19"/>
      <c r="R122" s="19"/>
      <c r="S122" s="19"/>
      <c r="T122" s="19"/>
      <c r="U122" s="19"/>
      <c r="V122" s="19"/>
      <c r="W122" s="19"/>
      <c r="X122" s="19" t="s">
        <v>122</v>
      </c>
      <c r="Y122" s="19" t="s">
        <v>104</v>
      </c>
      <c r="Z122" s="19" t="s">
        <v>123</v>
      </c>
      <c r="AA122" s="19" t="s">
        <v>123</v>
      </c>
      <c r="AB122" s="19" t="s">
        <v>123</v>
      </c>
      <c r="AC122" s="19"/>
      <c r="AD122" s="19">
        <v>13</v>
      </c>
      <c r="AE122" s="19">
        <v>43</v>
      </c>
      <c r="AF122" s="19">
        <v>516</v>
      </c>
      <c r="AG122" s="19" t="s">
        <v>402</v>
      </c>
      <c r="AH122" s="19" t="s">
        <v>403</v>
      </c>
      <c r="AI122" s="19"/>
    </row>
    <row r="123" s="4" customFormat="1" ht="71.25" spans="1:35">
      <c r="A123" s="38"/>
      <c r="B123" s="19" t="s">
        <v>404</v>
      </c>
      <c r="C123" s="19" t="s">
        <v>405</v>
      </c>
      <c r="D123" s="19" t="s">
        <v>258</v>
      </c>
      <c r="E123" s="19" t="s">
        <v>406</v>
      </c>
      <c r="F123" s="19" t="s">
        <v>125</v>
      </c>
      <c r="G123" s="19" t="s">
        <v>407</v>
      </c>
      <c r="H123" s="19" t="s">
        <v>408</v>
      </c>
      <c r="I123" s="44">
        <v>13992932820</v>
      </c>
      <c r="J123" s="19">
        <v>45</v>
      </c>
      <c r="K123" s="19"/>
      <c r="L123" s="19"/>
      <c r="M123" s="19"/>
      <c r="N123" s="19"/>
      <c r="O123" s="19"/>
      <c r="P123" s="19">
        <v>45</v>
      </c>
      <c r="Q123" s="19"/>
      <c r="R123" s="19"/>
      <c r="S123" s="19"/>
      <c r="T123" s="19"/>
      <c r="U123" s="19"/>
      <c r="V123" s="19"/>
      <c r="W123" s="19"/>
      <c r="X123" s="19" t="s">
        <v>122</v>
      </c>
      <c r="Y123" s="19" t="s">
        <v>104</v>
      </c>
      <c r="Z123" s="19" t="s">
        <v>104</v>
      </c>
      <c r="AA123" s="19" t="s">
        <v>123</v>
      </c>
      <c r="AB123" s="19" t="s">
        <v>123</v>
      </c>
      <c r="AC123" s="19" t="s">
        <v>123</v>
      </c>
      <c r="AD123" s="19">
        <v>143</v>
      </c>
      <c r="AE123" s="19">
        <v>395</v>
      </c>
      <c r="AF123" s="19">
        <v>395</v>
      </c>
      <c r="AG123" s="19" t="s">
        <v>409</v>
      </c>
      <c r="AH123" s="19" t="s">
        <v>410</v>
      </c>
      <c r="AI123" s="19"/>
    </row>
    <row r="124" ht="35.1" customHeight="1" spans="1:35">
      <c r="A124" s="27" t="s">
        <v>55</v>
      </c>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row>
    <row r="125" ht="35.1" customHeight="1" spans="1:35">
      <c r="A125" s="19" t="s">
        <v>56</v>
      </c>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row>
    <row r="126" ht="35.1" customHeight="1" spans="1:35">
      <c r="A126" s="27" t="s">
        <v>57</v>
      </c>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row>
    <row r="127" ht="35.1" customHeight="1" spans="1:35">
      <c r="A127" s="27" t="s">
        <v>58</v>
      </c>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row>
    <row r="128" ht="35.1" customHeight="1" spans="1:35">
      <c r="A128" s="27" t="s">
        <v>59</v>
      </c>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row>
    <row r="129" ht="35.1" customHeight="1" spans="1:35">
      <c r="A129" s="27" t="s">
        <v>60</v>
      </c>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row>
    <row r="130" ht="35.1" customHeight="1" spans="1:35">
      <c r="A130" s="27" t="s">
        <v>61</v>
      </c>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row>
    <row r="131" ht="35.1" customHeight="1" spans="1:35">
      <c r="A131" s="19" t="s">
        <v>62</v>
      </c>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row>
    <row r="132" s="6" customFormat="1" ht="35.1" customHeight="1" spans="1:35">
      <c r="A132" s="20"/>
      <c r="B132" s="21" t="s">
        <v>411</v>
      </c>
      <c r="C132" s="21"/>
      <c r="D132" s="21"/>
      <c r="E132" s="21"/>
      <c r="F132" s="21"/>
      <c r="G132" s="21"/>
      <c r="H132" s="21"/>
      <c r="I132" s="21"/>
      <c r="J132" s="21">
        <v>2411.1</v>
      </c>
      <c r="K132" s="21">
        <v>900</v>
      </c>
      <c r="L132" s="21">
        <v>900</v>
      </c>
      <c r="M132" s="21"/>
      <c r="N132" s="21"/>
      <c r="O132" s="21"/>
      <c r="P132" s="21">
        <v>1511.1</v>
      </c>
      <c r="Q132" s="21"/>
      <c r="R132" s="21"/>
      <c r="S132" s="21"/>
      <c r="T132" s="21"/>
      <c r="U132" s="21"/>
      <c r="V132" s="21"/>
      <c r="W132" s="21"/>
      <c r="X132" s="21"/>
      <c r="Y132" s="21"/>
      <c r="Z132" s="21"/>
      <c r="AA132" s="21"/>
      <c r="AB132" s="21"/>
      <c r="AC132" s="21"/>
      <c r="AD132" s="21"/>
      <c r="AE132" s="21"/>
      <c r="AF132" s="21"/>
      <c r="AG132" s="21"/>
      <c r="AH132" s="21"/>
      <c r="AI132" s="21"/>
    </row>
    <row r="133" s="7" customFormat="1" ht="42.75" spans="1:35">
      <c r="A133" s="66" t="s">
        <v>63</v>
      </c>
      <c r="B133" s="19" t="s">
        <v>412</v>
      </c>
      <c r="C133" s="19" t="s">
        <v>413</v>
      </c>
      <c r="D133" s="19" t="s">
        <v>414</v>
      </c>
      <c r="E133" s="19" t="s">
        <v>415</v>
      </c>
      <c r="F133" s="19" t="s">
        <v>125</v>
      </c>
      <c r="G133" s="19" t="s">
        <v>416</v>
      </c>
      <c r="H133" s="19" t="s">
        <v>417</v>
      </c>
      <c r="I133" s="44">
        <v>1991589566</v>
      </c>
      <c r="J133" s="19">
        <v>110</v>
      </c>
      <c r="K133" s="19"/>
      <c r="L133" s="19"/>
      <c r="M133" s="19"/>
      <c r="N133" s="19"/>
      <c r="O133" s="19"/>
      <c r="P133" s="19">
        <v>110</v>
      </c>
      <c r="Q133" s="19"/>
      <c r="R133" s="19"/>
      <c r="S133" s="19"/>
      <c r="T133" s="19"/>
      <c r="U133" s="19"/>
      <c r="V133" s="19"/>
      <c r="W133" s="19"/>
      <c r="X133" s="19" t="s">
        <v>122</v>
      </c>
      <c r="Y133" s="19" t="s">
        <v>104</v>
      </c>
      <c r="Z133" s="19" t="s">
        <v>104</v>
      </c>
      <c r="AA133" s="19" t="s">
        <v>123</v>
      </c>
      <c r="AB133" s="19" t="s">
        <v>123</v>
      </c>
      <c r="AC133" s="19" t="s">
        <v>104</v>
      </c>
      <c r="AD133" s="19">
        <v>150</v>
      </c>
      <c r="AE133" s="19">
        <v>610</v>
      </c>
      <c r="AF133" s="19">
        <v>610</v>
      </c>
      <c r="AG133" s="28" t="s">
        <v>387</v>
      </c>
      <c r="AH133" s="19" t="s">
        <v>418</v>
      </c>
      <c r="AI133" s="19"/>
    </row>
    <row r="134" s="7" customFormat="1" ht="42.75" spans="1:35">
      <c r="A134" s="67"/>
      <c r="B134" s="19" t="s">
        <v>419</v>
      </c>
      <c r="C134" s="19" t="s">
        <v>420</v>
      </c>
      <c r="D134" s="19" t="s">
        <v>414</v>
      </c>
      <c r="E134" s="19" t="s">
        <v>421</v>
      </c>
      <c r="F134" s="19" t="s">
        <v>125</v>
      </c>
      <c r="G134" s="19" t="s">
        <v>422</v>
      </c>
      <c r="H134" s="19" t="s">
        <v>423</v>
      </c>
      <c r="I134" s="44">
        <v>13209190301</v>
      </c>
      <c r="J134" s="19">
        <v>45</v>
      </c>
      <c r="K134" s="19"/>
      <c r="L134" s="19"/>
      <c r="M134" s="19"/>
      <c r="N134" s="19"/>
      <c r="O134" s="19"/>
      <c r="P134" s="19">
        <v>45</v>
      </c>
      <c r="Q134" s="19"/>
      <c r="R134" s="19"/>
      <c r="S134" s="19"/>
      <c r="T134" s="19"/>
      <c r="U134" s="19"/>
      <c r="V134" s="19"/>
      <c r="W134" s="19"/>
      <c r="X134" s="19" t="s">
        <v>122</v>
      </c>
      <c r="Y134" s="19" t="s">
        <v>123</v>
      </c>
      <c r="Z134" s="19" t="s">
        <v>123</v>
      </c>
      <c r="AA134" s="19" t="s">
        <v>123</v>
      </c>
      <c r="AB134" s="19" t="s">
        <v>123</v>
      </c>
      <c r="AC134" s="19" t="s">
        <v>123</v>
      </c>
      <c r="AD134" s="19">
        <v>136</v>
      </c>
      <c r="AE134" s="19">
        <v>466</v>
      </c>
      <c r="AF134" s="19">
        <v>466</v>
      </c>
      <c r="AG134" s="28" t="s">
        <v>387</v>
      </c>
      <c r="AH134" s="19" t="s">
        <v>418</v>
      </c>
      <c r="AI134" s="19"/>
    </row>
    <row r="135" s="7" customFormat="1" ht="57" spans="1:35">
      <c r="A135" s="67"/>
      <c r="B135" s="19" t="s">
        <v>424</v>
      </c>
      <c r="C135" s="19" t="s">
        <v>425</v>
      </c>
      <c r="D135" s="19" t="s">
        <v>426</v>
      </c>
      <c r="E135" s="19" t="s">
        <v>427</v>
      </c>
      <c r="F135" s="19" t="s">
        <v>125</v>
      </c>
      <c r="G135" s="19" t="s">
        <v>428</v>
      </c>
      <c r="H135" s="19" t="s">
        <v>429</v>
      </c>
      <c r="I135" s="44">
        <v>13992941883</v>
      </c>
      <c r="J135" s="19">
        <v>112.5</v>
      </c>
      <c r="K135" s="19"/>
      <c r="L135" s="19"/>
      <c r="M135" s="19"/>
      <c r="N135" s="19"/>
      <c r="O135" s="19"/>
      <c r="P135" s="19">
        <v>112.5</v>
      </c>
      <c r="Q135" s="19"/>
      <c r="R135" s="19"/>
      <c r="S135" s="19"/>
      <c r="T135" s="19"/>
      <c r="U135" s="19"/>
      <c r="V135" s="19"/>
      <c r="W135" s="19"/>
      <c r="X135" s="19" t="s">
        <v>122</v>
      </c>
      <c r="Y135" s="19" t="s">
        <v>104</v>
      </c>
      <c r="Z135" s="19" t="s">
        <v>104</v>
      </c>
      <c r="AA135" s="19" t="s">
        <v>104</v>
      </c>
      <c r="AB135" s="19" t="s">
        <v>123</v>
      </c>
      <c r="AC135" s="19" t="s">
        <v>104</v>
      </c>
      <c r="AD135" s="19">
        <v>4</v>
      </c>
      <c r="AE135" s="19">
        <v>10</v>
      </c>
      <c r="AF135" s="19">
        <v>113</v>
      </c>
      <c r="AG135" s="28" t="s">
        <v>387</v>
      </c>
      <c r="AH135" s="19" t="s">
        <v>418</v>
      </c>
      <c r="AI135" s="19"/>
    </row>
    <row r="136" s="7" customFormat="1" ht="42.75" spans="1:35">
      <c r="A136" s="67"/>
      <c r="B136" s="19" t="s">
        <v>430</v>
      </c>
      <c r="C136" s="19" t="s">
        <v>431</v>
      </c>
      <c r="D136" s="19" t="s">
        <v>426</v>
      </c>
      <c r="E136" s="19" t="s">
        <v>432</v>
      </c>
      <c r="F136" s="19" t="s">
        <v>125</v>
      </c>
      <c r="G136" s="19" t="s">
        <v>432</v>
      </c>
      <c r="H136" s="19" t="s">
        <v>433</v>
      </c>
      <c r="I136" s="44" t="s">
        <v>434</v>
      </c>
      <c r="J136" s="19">
        <v>46.9</v>
      </c>
      <c r="K136" s="19"/>
      <c r="L136" s="19"/>
      <c r="M136" s="19"/>
      <c r="N136" s="19"/>
      <c r="O136" s="19"/>
      <c r="P136" s="19">
        <v>46.9</v>
      </c>
      <c r="Q136" s="19"/>
      <c r="R136" s="19"/>
      <c r="S136" s="19"/>
      <c r="T136" s="19"/>
      <c r="U136" s="19"/>
      <c r="V136" s="19"/>
      <c r="W136" s="19"/>
      <c r="X136" s="19" t="s">
        <v>122</v>
      </c>
      <c r="Y136" s="19" t="s">
        <v>123</v>
      </c>
      <c r="Z136" s="19" t="s">
        <v>123</v>
      </c>
      <c r="AA136" s="19" t="s">
        <v>123</v>
      </c>
      <c r="AB136" s="19" t="s">
        <v>123</v>
      </c>
      <c r="AC136" s="19" t="s">
        <v>123</v>
      </c>
      <c r="AD136" s="19">
        <v>16</v>
      </c>
      <c r="AE136" s="19">
        <v>44</v>
      </c>
      <c r="AF136" s="19">
        <v>619</v>
      </c>
      <c r="AG136" s="28" t="s">
        <v>387</v>
      </c>
      <c r="AH136" s="19" t="s">
        <v>418</v>
      </c>
      <c r="AI136" s="19"/>
    </row>
    <row r="137" s="7" customFormat="1" ht="42.75" spans="1:35">
      <c r="A137" s="67"/>
      <c r="B137" s="68" t="s">
        <v>435</v>
      </c>
      <c r="C137" s="69" t="s">
        <v>436</v>
      </c>
      <c r="D137" s="19" t="s">
        <v>426</v>
      </c>
      <c r="E137" s="19" t="s">
        <v>437</v>
      </c>
      <c r="F137" s="69" t="s">
        <v>125</v>
      </c>
      <c r="G137" s="69" t="s">
        <v>437</v>
      </c>
      <c r="H137" s="69" t="s">
        <v>438</v>
      </c>
      <c r="I137" s="80">
        <v>18329496339</v>
      </c>
      <c r="J137" s="69">
        <v>384.7</v>
      </c>
      <c r="K137" s="69"/>
      <c r="L137" s="69"/>
      <c r="M137" s="69"/>
      <c r="N137" s="19"/>
      <c r="O137" s="19"/>
      <c r="P137" s="19">
        <v>384.7</v>
      </c>
      <c r="Q137" s="19"/>
      <c r="R137" s="19"/>
      <c r="S137" s="19"/>
      <c r="T137" s="19"/>
      <c r="U137" s="19"/>
      <c r="V137" s="19"/>
      <c r="W137" s="19"/>
      <c r="X137" s="19" t="s">
        <v>122</v>
      </c>
      <c r="Y137" s="19" t="s">
        <v>123</v>
      </c>
      <c r="Z137" s="19" t="s">
        <v>123</v>
      </c>
      <c r="AA137" s="19" t="s">
        <v>123</v>
      </c>
      <c r="AB137" s="19" t="s">
        <v>123</v>
      </c>
      <c r="AC137" s="19" t="s">
        <v>123</v>
      </c>
      <c r="AD137" s="19">
        <v>8</v>
      </c>
      <c r="AE137" s="19">
        <v>30</v>
      </c>
      <c r="AF137" s="19">
        <v>316</v>
      </c>
      <c r="AG137" s="28" t="s">
        <v>387</v>
      </c>
      <c r="AH137" s="19" t="s">
        <v>418</v>
      </c>
      <c r="AI137" s="19"/>
    </row>
    <row r="138" s="7" customFormat="1" ht="42.75" spans="1:35">
      <c r="A138" s="67"/>
      <c r="B138" s="19" t="s">
        <v>439</v>
      </c>
      <c r="C138" s="19" t="s">
        <v>440</v>
      </c>
      <c r="D138" s="19" t="s">
        <v>426</v>
      </c>
      <c r="E138" s="19" t="s">
        <v>441</v>
      </c>
      <c r="F138" s="19" t="s">
        <v>125</v>
      </c>
      <c r="G138" s="19" t="s">
        <v>441</v>
      </c>
      <c r="H138" s="19" t="s">
        <v>442</v>
      </c>
      <c r="I138" s="44">
        <v>13992932913</v>
      </c>
      <c r="J138" s="19">
        <v>60</v>
      </c>
      <c r="K138" s="19"/>
      <c r="L138" s="19"/>
      <c r="M138" s="19"/>
      <c r="N138" s="19"/>
      <c r="O138" s="19"/>
      <c r="P138" s="19">
        <v>60</v>
      </c>
      <c r="Q138" s="19"/>
      <c r="R138" s="19"/>
      <c r="S138" s="19"/>
      <c r="T138" s="19"/>
      <c r="U138" s="19"/>
      <c r="V138" s="19"/>
      <c r="W138" s="19"/>
      <c r="X138" s="19" t="s">
        <v>122</v>
      </c>
      <c r="Y138" s="19" t="s">
        <v>104</v>
      </c>
      <c r="Z138" s="19" t="s">
        <v>104</v>
      </c>
      <c r="AA138" s="19" t="s">
        <v>104</v>
      </c>
      <c r="AB138" s="19" t="s">
        <v>123</v>
      </c>
      <c r="AC138" s="19" t="s">
        <v>104</v>
      </c>
      <c r="AD138" s="19">
        <v>24</v>
      </c>
      <c r="AE138" s="19">
        <v>46</v>
      </c>
      <c r="AF138" s="19">
        <v>723</v>
      </c>
      <c r="AG138" s="28" t="s">
        <v>387</v>
      </c>
      <c r="AH138" s="19" t="s">
        <v>418</v>
      </c>
      <c r="AI138" s="19"/>
    </row>
    <row r="139" s="4" customFormat="1" ht="71.25" spans="1:35">
      <c r="A139" s="70"/>
      <c r="B139" s="19" t="s">
        <v>443</v>
      </c>
      <c r="C139" s="19" t="s">
        <v>444</v>
      </c>
      <c r="D139" s="19" t="s">
        <v>258</v>
      </c>
      <c r="E139" s="19" t="s">
        <v>406</v>
      </c>
      <c r="F139" s="19" t="s">
        <v>125</v>
      </c>
      <c r="G139" s="19" t="s">
        <v>407</v>
      </c>
      <c r="H139" s="19" t="s">
        <v>408</v>
      </c>
      <c r="I139" s="44" t="s">
        <v>445</v>
      </c>
      <c r="J139" s="19">
        <v>50</v>
      </c>
      <c r="K139" s="19"/>
      <c r="L139" s="19"/>
      <c r="M139" s="19"/>
      <c r="N139" s="19"/>
      <c r="O139" s="19"/>
      <c r="P139" s="19">
        <v>50</v>
      </c>
      <c r="Q139" s="19"/>
      <c r="R139" s="19"/>
      <c r="S139" s="19"/>
      <c r="T139" s="19"/>
      <c r="U139" s="19"/>
      <c r="V139" s="19"/>
      <c r="W139" s="19"/>
      <c r="X139" s="19" t="s">
        <v>122</v>
      </c>
      <c r="Y139" s="19" t="s">
        <v>104</v>
      </c>
      <c r="Z139" s="19" t="s">
        <v>104</v>
      </c>
      <c r="AA139" s="19" t="s">
        <v>104</v>
      </c>
      <c r="AB139" s="19" t="s">
        <v>123</v>
      </c>
      <c r="AC139" s="19" t="s">
        <v>104</v>
      </c>
      <c r="AD139" s="19">
        <v>10</v>
      </c>
      <c r="AE139" s="19">
        <v>11</v>
      </c>
      <c r="AF139" s="19">
        <v>11</v>
      </c>
      <c r="AG139" s="19" t="s">
        <v>446</v>
      </c>
      <c r="AH139" s="19" t="s">
        <v>447</v>
      </c>
      <c r="AI139" s="19"/>
    </row>
    <row r="140" s="4" customFormat="1" ht="97" customHeight="1" spans="1:35">
      <c r="A140" s="70"/>
      <c r="B140" s="19" t="s">
        <v>448</v>
      </c>
      <c r="C140" s="19" t="s">
        <v>449</v>
      </c>
      <c r="D140" s="19" t="s">
        <v>258</v>
      </c>
      <c r="E140" s="19" t="s">
        <v>327</v>
      </c>
      <c r="F140" s="19" t="s">
        <v>125</v>
      </c>
      <c r="G140" s="19" t="s">
        <v>328</v>
      </c>
      <c r="H140" s="19" t="s">
        <v>329</v>
      </c>
      <c r="I140" s="44">
        <v>15929692844</v>
      </c>
      <c r="J140" s="19">
        <v>190</v>
      </c>
      <c r="K140" s="19">
        <v>190</v>
      </c>
      <c r="L140" s="19">
        <v>190</v>
      </c>
      <c r="M140" s="19"/>
      <c r="N140" s="19"/>
      <c r="O140" s="19"/>
      <c r="P140" s="19"/>
      <c r="Q140" s="19"/>
      <c r="R140" s="19"/>
      <c r="S140" s="19"/>
      <c r="T140" s="19"/>
      <c r="U140" s="19"/>
      <c r="V140" s="19"/>
      <c r="W140" s="19"/>
      <c r="X140" s="19" t="s">
        <v>122</v>
      </c>
      <c r="Y140" s="19" t="s">
        <v>104</v>
      </c>
      <c r="Z140" s="19" t="s">
        <v>104</v>
      </c>
      <c r="AA140" s="19" t="s">
        <v>123</v>
      </c>
      <c r="AB140" s="19" t="s">
        <v>123</v>
      </c>
      <c r="AC140" s="19" t="s">
        <v>104</v>
      </c>
      <c r="AD140" s="19">
        <v>47</v>
      </c>
      <c r="AE140" s="19">
        <v>147</v>
      </c>
      <c r="AF140" s="19">
        <v>474</v>
      </c>
      <c r="AG140" s="19" t="s">
        <v>450</v>
      </c>
      <c r="AH140" s="19" t="s">
        <v>451</v>
      </c>
      <c r="AI140" s="19"/>
    </row>
    <row r="141" s="4" customFormat="1" ht="99.75" spans="1:35">
      <c r="A141" s="70"/>
      <c r="B141" s="19" t="s">
        <v>452</v>
      </c>
      <c r="C141" s="19" t="s">
        <v>453</v>
      </c>
      <c r="D141" s="19" t="s">
        <v>258</v>
      </c>
      <c r="E141" s="19" t="s">
        <v>259</v>
      </c>
      <c r="F141" s="19" t="s">
        <v>125</v>
      </c>
      <c r="G141" s="19" t="s">
        <v>260</v>
      </c>
      <c r="H141" s="19" t="s">
        <v>261</v>
      </c>
      <c r="I141" s="44">
        <v>13992904192</v>
      </c>
      <c r="J141" s="19">
        <v>30</v>
      </c>
      <c r="K141" s="19"/>
      <c r="L141" s="19"/>
      <c r="M141" s="19"/>
      <c r="N141" s="19"/>
      <c r="O141" s="19"/>
      <c r="P141" s="19">
        <v>30</v>
      </c>
      <c r="Q141" s="19"/>
      <c r="R141" s="19"/>
      <c r="S141" s="19"/>
      <c r="T141" s="19"/>
      <c r="U141" s="19"/>
      <c r="V141" s="19"/>
      <c r="W141" s="19"/>
      <c r="X141" s="19" t="s">
        <v>122</v>
      </c>
      <c r="Y141" s="19" t="s">
        <v>104</v>
      </c>
      <c r="Z141" s="19" t="s">
        <v>123</v>
      </c>
      <c r="AA141" s="19" t="s">
        <v>123</v>
      </c>
      <c r="AB141" s="19" t="s">
        <v>123</v>
      </c>
      <c r="AC141" s="19" t="s">
        <v>104</v>
      </c>
      <c r="AD141" s="19">
        <v>50</v>
      </c>
      <c r="AE141" s="19">
        <v>154</v>
      </c>
      <c r="AF141" s="19">
        <v>527</v>
      </c>
      <c r="AG141" s="19" t="s">
        <v>454</v>
      </c>
      <c r="AH141" s="19" t="s">
        <v>455</v>
      </c>
      <c r="AI141" s="19"/>
    </row>
    <row r="142" s="4" customFormat="1" ht="71.25" spans="1:35">
      <c r="A142" s="70"/>
      <c r="B142" s="19" t="s">
        <v>456</v>
      </c>
      <c r="C142" s="19" t="s">
        <v>457</v>
      </c>
      <c r="D142" s="19" t="s">
        <v>258</v>
      </c>
      <c r="E142" s="19" t="s">
        <v>458</v>
      </c>
      <c r="F142" s="19" t="s">
        <v>125</v>
      </c>
      <c r="G142" s="19" t="s">
        <v>459</v>
      </c>
      <c r="H142" s="19" t="s">
        <v>460</v>
      </c>
      <c r="I142" s="44">
        <v>13571402659</v>
      </c>
      <c r="J142" s="19">
        <v>70</v>
      </c>
      <c r="K142" s="19">
        <v>70</v>
      </c>
      <c r="L142" s="19">
        <v>70</v>
      </c>
      <c r="M142" s="19"/>
      <c r="N142" s="19"/>
      <c r="O142" s="19"/>
      <c r="P142" s="19"/>
      <c r="Q142" s="19"/>
      <c r="R142" s="19"/>
      <c r="S142" s="19"/>
      <c r="T142" s="19"/>
      <c r="U142" s="19"/>
      <c r="V142" s="19"/>
      <c r="W142" s="19"/>
      <c r="X142" s="19" t="s">
        <v>122</v>
      </c>
      <c r="Y142" s="19" t="s">
        <v>104</v>
      </c>
      <c r="Z142" s="19" t="s">
        <v>104</v>
      </c>
      <c r="AA142" s="19" t="s">
        <v>123</v>
      </c>
      <c r="AB142" s="19" t="s">
        <v>123</v>
      </c>
      <c r="AC142" s="19" t="s">
        <v>123</v>
      </c>
      <c r="AD142" s="19">
        <v>13</v>
      </c>
      <c r="AE142" s="19">
        <v>23</v>
      </c>
      <c r="AF142" s="19">
        <v>225</v>
      </c>
      <c r="AG142" s="19" t="s">
        <v>461</v>
      </c>
      <c r="AH142" s="19" t="s">
        <v>462</v>
      </c>
      <c r="AI142" s="19"/>
    </row>
    <row r="143" s="4" customFormat="1" ht="35.1" customHeight="1" spans="1:35">
      <c r="A143" s="37"/>
      <c r="B143" s="19" t="s">
        <v>463</v>
      </c>
      <c r="C143" s="19" t="s">
        <v>464</v>
      </c>
      <c r="D143" s="19" t="s">
        <v>130</v>
      </c>
      <c r="E143" s="23" t="s">
        <v>140</v>
      </c>
      <c r="F143" s="19" t="s">
        <v>125</v>
      </c>
      <c r="G143" s="19" t="s">
        <v>141</v>
      </c>
      <c r="H143" s="19" t="s">
        <v>142</v>
      </c>
      <c r="I143" s="19">
        <v>13571585990</v>
      </c>
      <c r="J143" s="19">
        <v>170</v>
      </c>
      <c r="K143" s="19">
        <v>170</v>
      </c>
      <c r="L143" s="19">
        <v>170</v>
      </c>
      <c r="M143" s="19"/>
      <c r="N143" s="19"/>
      <c r="O143" s="19"/>
      <c r="P143" s="19"/>
      <c r="Q143" s="19"/>
      <c r="R143" s="19"/>
      <c r="S143" s="19"/>
      <c r="T143" s="19"/>
      <c r="U143" s="19"/>
      <c r="V143" s="19"/>
      <c r="W143" s="19"/>
      <c r="X143" s="19" t="s">
        <v>122</v>
      </c>
      <c r="Y143" s="19" t="s">
        <v>104</v>
      </c>
      <c r="Z143" s="19" t="s">
        <v>104</v>
      </c>
      <c r="AA143" s="19" t="s">
        <v>123</v>
      </c>
      <c r="AB143" s="19" t="s">
        <v>123</v>
      </c>
      <c r="AC143" s="19" t="s">
        <v>123</v>
      </c>
      <c r="AD143" s="19">
        <v>65</v>
      </c>
      <c r="AE143" s="19">
        <v>213</v>
      </c>
      <c r="AF143" s="19">
        <v>1037</v>
      </c>
      <c r="AG143" s="28" t="s">
        <v>387</v>
      </c>
      <c r="AH143" s="28" t="s">
        <v>465</v>
      </c>
      <c r="AI143" s="19"/>
    </row>
    <row r="144" s="4" customFormat="1" ht="35.1" customHeight="1" spans="1:35">
      <c r="A144" s="37"/>
      <c r="B144" s="64" t="s">
        <v>466</v>
      </c>
      <c r="C144" s="19" t="s">
        <v>467</v>
      </c>
      <c r="D144" s="19" t="s">
        <v>130</v>
      </c>
      <c r="E144" s="23" t="s">
        <v>152</v>
      </c>
      <c r="F144" s="19" t="s">
        <v>125</v>
      </c>
      <c r="G144" s="19" t="s">
        <v>153</v>
      </c>
      <c r="H144" s="19" t="s">
        <v>154</v>
      </c>
      <c r="I144" s="19">
        <v>13571566420</v>
      </c>
      <c r="J144" s="19">
        <v>140</v>
      </c>
      <c r="K144" s="19">
        <v>140</v>
      </c>
      <c r="L144" s="19">
        <v>140</v>
      </c>
      <c r="M144" s="19"/>
      <c r="N144" s="19"/>
      <c r="O144" s="19"/>
      <c r="P144" s="19"/>
      <c r="Q144" s="19"/>
      <c r="R144" s="19"/>
      <c r="S144" s="19"/>
      <c r="T144" s="19"/>
      <c r="U144" s="19"/>
      <c r="V144" s="19"/>
      <c r="W144" s="19"/>
      <c r="X144" s="19" t="s">
        <v>122</v>
      </c>
      <c r="Y144" s="19" t="s">
        <v>104</v>
      </c>
      <c r="Z144" s="19" t="s">
        <v>123</v>
      </c>
      <c r="AA144" s="19" t="s">
        <v>123</v>
      </c>
      <c r="AB144" s="19" t="s">
        <v>123</v>
      </c>
      <c r="AC144" s="19" t="s">
        <v>123</v>
      </c>
      <c r="AD144" s="19">
        <v>17</v>
      </c>
      <c r="AE144" s="19">
        <v>53</v>
      </c>
      <c r="AF144" s="19">
        <v>390</v>
      </c>
      <c r="AG144" s="28" t="s">
        <v>387</v>
      </c>
      <c r="AH144" s="28" t="s">
        <v>465</v>
      </c>
      <c r="AI144" s="19"/>
    </row>
    <row r="145" s="4" customFormat="1" ht="56" customHeight="1" spans="1:35">
      <c r="A145" s="37"/>
      <c r="B145" s="64" t="s">
        <v>468</v>
      </c>
      <c r="C145" s="19" t="s">
        <v>469</v>
      </c>
      <c r="D145" s="19" t="s">
        <v>130</v>
      </c>
      <c r="E145" s="63" t="s">
        <v>131</v>
      </c>
      <c r="F145" s="19" t="s">
        <v>125</v>
      </c>
      <c r="G145" s="19" t="s">
        <v>132</v>
      </c>
      <c r="H145" s="19" t="s">
        <v>133</v>
      </c>
      <c r="I145" s="19">
        <v>13619195639</v>
      </c>
      <c r="J145" s="64">
        <v>50</v>
      </c>
      <c r="K145" s="64">
        <v>50</v>
      </c>
      <c r="L145" s="64">
        <v>50</v>
      </c>
      <c r="M145" s="19"/>
      <c r="N145" s="19"/>
      <c r="O145" s="19"/>
      <c r="P145" s="19"/>
      <c r="Q145" s="19"/>
      <c r="R145" s="19"/>
      <c r="S145" s="19"/>
      <c r="T145" s="19"/>
      <c r="U145" s="19"/>
      <c r="V145" s="19"/>
      <c r="W145" s="19"/>
      <c r="X145" s="19" t="s">
        <v>122</v>
      </c>
      <c r="Y145" s="19" t="s">
        <v>104</v>
      </c>
      <c r="Z145" s="19" t="s">
        <v>104</v>
      </c>
      <c r="AA145" s="19" t="s">
        <v>123</v>
      </c>
      <c r="AB145" s="19" t="s">
        <v>123</v>
      </c>
      <c r="AC145" s="19" t="s">
        <v>123</v>
      </c>
      <c r="AD145" s="19">
        <v>25</v>
      </c>
      <c r="AE145" s="19">
        <v>89</v>
      </c>
      <c r="AF145" s="19">
        <v>403</v>
      </c>
      <c r="AG145" s="28" t="s">
        <v>387</v>
      </c>
      <c r="AH145" s="28" t="s">
        <v>465</v>
      </c>
      <c r="AI145" s="19"/>
    </row>
    <row r="146" s="4" customFormat="1" ht="35.1" customHeight="1" spans="1:35">
      <c r="A146" s="37"/>
      <c r="B146" s="64" t="s">
        <v>470</v>
      </c>
      <c r="C146" s="19" t="s">
        <v>471</v>
      </c>
      <c r="D146" s="19" t="s">
        <v>130</v>
      </c>
      <c r="E146" s="23" t="s">
        <v>190</v>
      </c>
      <c r="F146" s="19" t="s">
        <v>125</v>
      </c>
      <c r="G146" s="19" t="s">
        <v>191</v>
      </c>
      <c r="H146" s="19" t="s">
        <v>192</v>
      </c>
      <c r="I146" s="19">
        <v>13891917029</v>
      </c>
      <c r="J146" s="19">
        <v>100</v>
      </c>
      <c r="K146" s="19">
        <v>100</v>
      </c>
      <c r="L146" s="19">
        <v>100</v>
      </c>
      <c r="M146" s="19"/>
      <c r="N146" s="19"/>
      <c r="O146" s="19"/>
      <c r="P146" s="19"/>
      <c r="Q146" s="19"/>
      <c r="R146" s="19"/>
      <c r="S146" s="19"/>
      <c r="T146" s="19"/>
      <c r="U146" s="19"/>
      <c r="V146" s="19"/>
      <c r="W146" s="19"/>
      <c r="X146" s="19" t="s">
        <v>122</v>
      </c>
      <c r="Y146" s="19" t="s">
        <v>104</v>
      </c>
      <c r="Z146" s="19" t="s">
        <v>123</v>
      </c>
      <c r="AA146" s="19" t="s">
        <v>123</v>
      </c>
      <c r="AB146" s="19" t="s">
        <v>123</v>
      </c>
      <c r="AC146" s="19" t="s">
        <v>123</v>
      </c>
      <c r="AD146" s="19">
        <v>23</v>
      </c>
      <c r="AE146" s="19">
        <v>60</v>
      </c>
      <c r="AF146" s="19">
        <v>653</v>
      </c>
      <c r="AG146" s="28" t="s">
        <v>387</v>
      </c>
      <c r="AH146" s="28" t="s">
        <v>465</v>
      </c>
      <c r="AI146" s="19"/>
    </row>
    <row r="147" s="4" customFormat="1" ht="35.1" customHeight="1" spans="1:35">
      <c r="A147" s="37"/>
      <c r="B147" s="64" t="s">
        <v>472</v>
      </c>
      <c r="C147" s="19" t="s">
        <v>473</v>
      </c>
      <c r="D147" s="19" t="s">
        <v>130</v>
      </c>
      <c r="E147" s="63" t="s">
        <v>131</v>
      </c>
      <c r="F147" s="19" t="s">
        <v>125</v>
      </c>
      <c r="G147" s="19" t="s">
        <v>132</v>
      </c>
      <c r="H147" s="19" t="s">
        <v>133</v>
      </c>
      <c r="I147" s="19">
        <v>13619195639</v>
      </c>
      <c r="J147" s="64">
        <v>20</v>
      </c>
      <c r="K147" s="64">
        <v>20</v>
      </c>
      <c r="L147" s="64">
        <v>20</v>
      </c>
      <c r="M147" s="19"/>
      <c r="N147" s="19"/>
      <c r="O147" s="19"/>
      <c r="P147" s="19"/>
      <c r="Q147" s="19"/>
      <c r="R147" s="19"/>
      <c r="S147" s="19"/>
      <c r="T147" s="19"/>
      <c r="U147" s="19"/>
      <c r="V147" s="19"/>
      <c r="W147" s="19"/>
      <c r="X147" s="19" t="s">
        <v>122</v>
      </c>
      <c r="Y147" s="19" t="s">
        <v>104</v>
      </c>
      <c r="Z147" s="19" t="s">
        <v>104</v>
      </c>
      <c r="AA147" s="19" t="s">
        <v>123</v>
      </c>
      <c r="AB147" s="19" t="s">
        <v>123</v>
      </c>
      <c r="AC147" s="19" t="s">
        <v>123</v>
      </c>
      <c r="AD147" s="19">
        <v>25</v>
      </c>
      <c r="AE147" s="19">
        <v>89</v>
      </c>
      <c r="AF147" s="19">
        <v>403</v>
      </c>
      <c r="AG147" s="28" t="s">
        <v>387</v>
      </c>
      <c r="AH147" s="28" t="s">
        <v>465</v>
      </c>
      <c r="AI147" s="19"/>
    </row>
    <row r="148" s="4" customFormat="1" ht="35.1" customHeight="1" spans="1:35">
      <c r="A148" s="37"/>
      <c r="B148" s="64" t="s">
        <v>474</v>
      </c>
      <c r="C148" s="19" t="s">
        <v>475</v>
      </c>
      <c r="D148" s="19" t="s">
        <v>130</v>
      </c>
      <c r="E148" s="63" t="s">
        <v>199</v>
      </c>
      <c r="F148" s="19" t="s">
        <v>125</v>
      </c>
      <c r="G148" s="19" t="s">
        <v>200</v>
      </c>
      <c r="H148" s="64" t="s">
        <v>201</v>
      </c>
      <c r="I148" s="19">
        <v>13909198139</v>
      </c>
      <c r="J148" s="64">
        <v>160</v>
      </c>
      <c r="K148" s="64">
        <v>160</v>
      </c>
      <c r="L148" s="64">
        <v>160</v>
      </c>
      <c r="M148" s="19"/>
      <c r="N148" s="19"/>
      <c r="O148" s="19"/>
      <c r="P148" s="19"/>
      <c r="Q148" s="19"/>
      <c r="R148" s="19"/>
      <c r="S148" s="19"/>
      <c r="T148" s="19"/>
      <c r="U148" s="19"/>
      <c r="V148" s="19"/>
      <c r="W148" s="19"/>
      <c r="X148" s="19" t="s">
        <v>122</v>
      </c>
      <c r="Y148" s="19" t="s">
        <v>104</v>
      </c>
      <c r="Z148" s="19" t="s">
        <v>123</v>
      </c>
      <c r="AA148" s="19" t="s">
        <v>123</v>
      </c>
      <c r="AB148" s="19" t="s">
        <v>123</v>
      </c>
      <c r="AC148" s="19" t="s">
        <v>123</v>
      </c>
      <c r="AD148" s="19">
        <v>13</v>
      </c>
      <c r="AE148" s="19">
        <v>33</v>
      </c>
      <c r="AF148" s="19">
        <v>420</v>
      </c>
      <c r="AG148" s="28" t="s">
        <v>387</v>
      </c>
      <c r="AH148" s="28" t="s">
        <v>465</v>
      </c>
      <c r="AI148" s="19"/>
    </row>
    <row r="149" s="4" customFormat="1" ht="151.5" customHeight="1" spans="1:35">
      <c r="A149" s="71"/>
      <c r="B149" s="28" t="s">
        <v>345</v>
      </c>
      <c r="C149" s="28" t="s">
        <v>476</v>
      </c>
      <c r="D149" s="28" t="s">
        <v>347</v>
      </c>
      <c r="E149" s="28" t="s">
        <v>477</v>
      </c>
      <c r="F149" s="28"/>
      <c r="G149" s="28" t="s">
        <v>349</v>
      </c>
      <c r="H149" s="28" t="s">
        <v>350</v>
      </c>
      <c r="I149" s="28">
        <v>13571583688</v>
      </c>
      <c r="J149" s="81">
        <v>672</v>
      </c>
      <c r="K149" s="19"/>
      <c r="L149" s="19"/>
      <c r="M149" s="19"/>
      <c r="N149" s="19"/>
      <c r="O149" s="19"/>
      <c r="P149" s="19">
        <v>672</v>
      </c>
      <c r="Q149" s="19"/>
      <c r="R149" s="19"/>
      <c r="S149" s="19"/>
      <c r="T149" s="19"/>
      <c r="U149" s="19"/>
      <c r="V149" s="19"/>
      <c r="W149" s="19"/>
      <c r="X149" s="28" t="s">
        <v>103</v>
      </c>
      <c r="Y149" s="28" t="s">
        <v>104</v>
      </c>
      <c r="Z149" s="28" t="s">
        <v>104</v>
      </c>
      <c r="AA149" s="28" t="s">
        <v>123</v>
      </c>
      <c r="AB149" s="28" t="s">
        <v>123</v>
      </c>
      <c r="AC149" s="28" t="s">
        <v>123</v>
      </c>
      <c r="AD149" s="28">
        <v>153</v>
      </c>
      <c r="AE149" s="28">
        <v>434</v>
      </c>
      <c r="AF149" s="28">
        <v>6359</v>
      </c>
      <c r="AG149" s="19" t="s">
        <v>478</v>
      </c>
      <c r="AH149" s="19" t="s">
        <v>479</v>
      </c>
      <c r="AI149" s="19"/>
    </row>
    <row r="150" s="7" customFormat="1" ht="18.75" spans="1:35">
      <c r="A150" s="37" t="s">
        <v>64</v>
      </c>
      <c r="B150" s="19"/>
      <c r="C150" s="19"/>
      <c r="D150" s="19"/>
      <c r="E150" s="19"/>
      <c r="F150" s="19"/>
      <c r="G150" s="19"/>
      <c r="H150" s="19"/>
      <c r="I150" s="44"/>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row>
    <row r="151" s="7" customFormat="1" ht="22.5" spans="1:35">
      <c r="A151" s="72" t="s">
        <v>65</v>
      </c>
      <c r="B151" s="19"/>
      <c r="C151" s="19"/>
      <c r="D151" s="19"/>
      <c r="E151" s="19"/>
      <c r="F151" s="19"/>
      <c r="G151" s="19"/>
      <c r="H151" s="19"/>
      <c r="I151" s="44"/>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row>
    <row r="152" s="8" customFormat="1" ht="40" customHeight="1" spans="1:35">
      <c r="A152" s="73"/>
      <c r="B152" s="21" t="s">
        <v>480</v>
      </c>
      <c r="C152" s="21"/>
      <c r="D152" s="21"/>
      <c r="E152" s="21"/>
      <c r="F152" s="21"/>
      <c r="G152" s="21"/>
      <c r="H152" s="21"/>
      <c r="I152" s="34"/>
      <c r="J152" s="21">
        <v>68</v>
      </c>
      <c r="K152" s="21"/>
      <c r="L152" s="21"/>
      <c r="M152" s="21"/>
      <c r="N152" s="21"/>
      <c r="O152" s="21"/>
      <c r="P152" s="21">
        <v>68</v>
      </c>
      <c r="Q152" s="21"/>
      <c r="R152" s="21"/>
      <c r="S152" s="21"/>
      <c r="T152" s="21"/>
      <c r="U152" s="21"/>
      <c r="V152" s="21"/>
      <c r="W152" s="21"/>
      <c r="X152" s="21"/>
      <c r="Y152" s="21"/>
      <c r="Z152" s="21"/>
      <c r="AA152" s="21"/>
      <c r="AB152" s="21"/>
      <c r="AC152" s="21"/>
      <c r="AD152" s="21"/>
      <c r="AE152" s="21"/>
      <c r="AF152" s="21"/>
      <c r="AG152" s="21"/>
      <c r="AH152" s="21"/>
      <c r="AI152" s="21"/>
    </row>
    <row r="153" s="7" customFormat="1" ht="57" spans="1:35">
      <c r="A153" s="74" t="s">
        <v>481</v>
      </c>
      <c r="B153" s="19" t="s">
        <v>482</v>
      </c>
      <c r="C153" s="19" t="s">
        <v>483</v>
      </c>
      <c r="D153" s="19" t="s">
        <v>426</v>
      </c>
      <c r="E153" s="19" t="s">
        <v>484</v>
      </c>
      <c r="F153" s="19" t="s">
        <v>125</v>
      </c>
      <c r="G153" s="19" t="s">
        <v>485</v>
      </c>
      <c r="H153" s="19" t="s">
        <v>486</v>
      </c>
      <c r="I153" s="44">
        <v>13571551501</v>
      </c>
      <c r="J153" s="19">
        <v>8</v>
      </c>
      <c r="K153" s="19"/>
      <c r="L153" s="19"/>
      <c r="M153" s="19"/>
      <c r="N153" s="19"/>
      <c r="O153" s="19"/>
      <c r="P153" s="19">
        <v>8</v>
      </c>
      <c r="Q153" s="19"/>
      <c r="R153" s="19"/>
      <c r="S153" s="19"/>
      <c r="T153" s="19"/>
      <c r="U153" s="19"/>
      <c r="V153" s="19"/>
      <c r="W153" s="19"/>
      <c r="X153" s="19" t="s">
        <v>122</v>
      </c>
      <c r="Y153" s="19" t="s">
        <v>104</v>
      </c>
      <c r="Z153" s="19" t="s">
        <v>123</v>
      </c>
      <c r="AA153" s="19" t="s">
        <v>123</v>
      </c>
      <c r="AB153" s="19" t="s">
        <v>123</v>
      </c>
      <c r="AC153" s="19" t="s">
        <v>123</v>
      </c>
      <c r="AD153" s="19">
        <v>2</v>
      </c>
      <c r="AE153" s="19">
        <v>3</v>
      </c>
      <c r="AF153" s="19">
        <v>101</v>
      </c>
      <c r="AG153" s="19" t="s">
        <v>487</v>
      </c>
      <c r="AH153" s="19" t="s">
        <v>488</v>
      </c>
      <c r="AI153" s="19"/>
    </row>
    <row r="154" s="4" customFormat="1" ht="94" customHeight="1" spans="1:35">
      <c r="A154" s="70"/>
      <c r="B154" s="19" t="s">
        <v>489</v>
      </c>
      <c r="C154" s="19" t="s">
        <v>490</v>
      </c>
      <c r="D154" s="19" t="s">
        <v>258</v>
      </c>
      <c r="E154" s="19" t="s">
        <v>333</v>
      </c>
      <c r="F154" s="19" t="s">
        <v>125</v>
      </c>
      <c r="G154" s="19" t="s">
        <v>334</v>
      </c>
      <c r="H154" s="19" t="s">
        <v>335</v>
      </c>
      <c r="I154" s="19">
        <v>13679194662</v>
      </c>
      <c r="J154" s="19">
        <v>10</v>
      </c>
      <c r="K154" s="19"/>
      <c r="L154" s="19"/>
      <c r="M154" s="19"/>
      <c r="N154" s="19"/>
      <c r="O154" s="19"/>
      <c r="P154" s="19">
        <v>10</v>
      </c>
      <c r="Q154" s="19"/>
      <c r="R154" s="19"/>
      <c r="S154" s="19"/>
      <c r="T154" s="19"/>
      <c r="U154" s="19"/>
      <c r="V154" s="19"/>
      <c r="W154" s="19"/>
      <c r="X154" s="19" t="s">
        <v>122</v>
      </c>
      <c r="Y154" s="19" t="s">
        <v>104</v>
      </c>
      <c r="Z154" s="19" t="s">
        <v>123</v>
      </c>
      <c r="AA154" s="19" t="s">
        <v>123</v>
      </c>
      <c r="AB154" s="19" t="s">
        <v>123</v>
      </c>
      <c r="AC154" s="19" t="s">
        <v>123</v>
      </c>
      <c r="AD154" s="19">
        <v>8</v>
      </c>
      <c r="AE154" s="19">
        <v>21</v>
      </c>
      <c r="AF154" s="19">
        <v>294</v>
      </c>
      <c r="AG154" s="19" t="s">
        <v>487</v>
      </c>
      <c r="AH154" s="19" t="s">
        <v>488</v>
      </c>
      <c r="AI154" s="19"/>
    </row>
    <row r="155" s="4" customFormat="1" ht="99.75" spans="1:35">
      <c r="A155" s="70"/>
      <c r="B155" s="19" t="s">
        <v>491</v>
      </c>
      <c r="C155" s="19" t="s">
        <v>492</v>
      </c>
      <c r="D155" s="19" t="s">
        <v>258</v>
      </c>
      <c r="E155" s="19" t="s">
        <v>327</v>
      </c>
      <c r="F155" s="19" t="s">
        <v>125</v>
      </c>
      <c r="G155" s="19" t="s">
        <v>328</v>
      </c>
      <c r="H155" s="19" t="s">
        <v>329</v>
      </c>
      <c r="I155" s="44">
        <v>15929692844</v>
      </c>
      <c r="J155" s="19">
        <v>20</v>
      </c>
      <c r="K155" s="19"/>
      <c r="L155" s="19"/>
      <c r="M155" s="19"/>
      <c r="N155" s="19"/>
      <c r="O155" s="19"/>
      <c r="P155" s="19">
        <v>20</v>
      </c>
      <c r="Q155" s="19"/>
      <c r="R155" s="19"/>
      <c r="S155" s="19"/>
      <c r="T155" s="19"/>
      <c r="U155" s="19"/>
      <c r="V155" s="19"/>
      <c r="W155" s="19"/>
      <c r="X155" s="19" t="s">
        <v>122</v>
      </c>
      <c r="Y155" s="19" t="s">
        <v>104</v>
      </c>
      <c r="Z155" s="19" t="s">
        <v>104</v>
      </c>
      <c r="AA155" s="19" t="s">
        <v>123</v>
      </c>
      <c r="AB155" s="19" t="s">
        <v>123</v>
      </c>
      <c r="AC155" s="19" t="s">
        <v>123</v>
      </c>
      <c r="AD155" s="19">
        <v>10</v>
      </c>
      <c r="AE155" s="19">
        <v>32</v>
      </c>
      <c r="AF155" s="19">
        <v>160</v>
      </c>
      <c r="AG155" s="19" t="s">
        <v>493</v>
      </c>
      <c r="AH155" s="19" t="s">
        <v>494</v>
      </c>
      <c r="AI155" s="19"/>
    </row>
    <row r="156" s="4" customFormat="1" ht="71.25" spans="1:35">
      <c r="A156" s="70"/>
      <c r="B156" s="19" t="s">
        <v>495</v>
      </c>
      <c r="C156" s="19" t="s">
        <v>496</v>
      </c>
      <c r="D156" s="19" t="s">
        <v>258</v>
      </c>
      <c r="E156" s="19" t="s">
        <v>458</v>
      </c>
      <c r="F156" s="19" t="s">
        <v>125</v>
      </c>
      <c r="G156" s="19" t="s">
        <v>459</v>
      </c>
      <c r="H156" s="19" t="s">
        <v>460</v>
      </c>
      <c r="I156" s="44">
        <v>13571402659</v>
      </c>
      <c r="J156" s="19">
        <v>10</v>
      </c>
      <c r="K156" s="19"/>
      <c r="L156" s="19"/>
      <c r="M156" s="19"/>
      <c r="N156" s="19"/>
      <c r="O156" s="19"/>
      <c r="P156" s="19">
        <v>10</v>
      </c>
      <c r="Q156" s="19"/>
      <c r="R156" s="19"/>
      <c r="S156" s="19"/>
      <c r="T156" s="19"/>
      <c r="U156" s="19"/>
      <c r="V156" s="19"/>
      <c r="W156" s="19"/>
      <c r="X156" s="19" t="s">
        <v>122</v>
      </c>
      <c r="Y156" s="19" t="s">
        <v>104</v>
      </c>
      <c r="Z156" s="19" t="s">
        <v>104</v>
      </c>
      <c r="AA156" s="19" t="s">
        <v>123</v>
      </c>
      <c r="AB156" s="19" t="s">
        <v>123</v>
      </c>
      <c r="AC156" s="19" t="s">
        <v>123</v>
      </c>
      <c r="AD156" s="19">
        <v>2</v>
      </c>
      <c r="AE156" s="19">
        <v>3</v>
      </c>
      <c r="AF156" s="19">
        <v>35</v>
      </c>
      <c r="AG156" s="19" t="s">
        <v>497</v>
      </c>
      <c r="AH156" s="19" t="s">
        <v>497</v>
      </c>
      <c r="AI156" s="19"/>
    </row>
    <row r="157" s="4" customFormat="1" ht="106" customHeight="1" spans="1:35">
      <c r="A157" s="75"/>
      <c r="B157" s="19" t="s">
        <v>498</v>
      </c>
      <c r="C157" s="19" t="s">
        <v>499</v>
      </c>
      <c r="D157" s="19" t="s">
        <v>258</v>
      </c>
      <c r="E157" s="19" t="s">
        <v>265</v>
      </c>
      <c r="F157" s="19" t="s">
        <v>125</v>
      </c>
      <c r="G157" s="19" t="s">
        <v>266</v>
      </c>
      <c r="H157" s="19" t="s">
        <v>267</v>
      </c>
      <c r="I157" s="44" t="s">
        <v>268</v>
      </c>
      <c r="J157" s="82">
        <v>20</v>
      </c>
      <c r="K157" s="19"/>
      <c r="L157" s="19"/>
      <c r="M157" s="19"/>
      <c r="N157" s="19"/>
      <c r="O157" s="19"/>
      <c r="P157" s="19">
        <v>20</v>
      </c>
      <c r="Q157" s="19"/>
      <c r="R157" s="19"/>
      <c r="S157" s="19"/>
      <c r="T157" s="19"/>
      <c r="U157" s="19"/>
      <c r="V157" s="19"/>
      <c r="W157" s="19"/>
      <c r="X157" s="19" t="s">
        <v>122</v>
      </c>
      <c r="Y157" s="19" t="s">
        <v>104</v>
      </c>
      <c r="Z157" s="19" t="s">
        <v>123</v>
      </c>
      <c r="AA157" s="19" t="s">
        <v>123</v>
      </c>
      <c r="AB157" s="19" t="s">
        <v>123</v>
      </c>
      <c r="AC157" s="19" t="s">
        <v>123</v>
      </c>
      <c r="AD157" s="19">
        <v>39</v>
      </c>
      <c r="AE157" s="19">
        <v>148</v>
      </c>
      <c r="AF157" s="19">
        <v>148</v>
      </c>
      <c r="AG157" s="19" t="s">
        <v>487</v>
      </c>
      <c r="AH157" s="19" t="s">
        <v>488</v>
      </c>
      <c r="AI157" s="19"/>
    </row>
    <row r="158" s="5" customFormat="1" ht="47" customHeight="1" spans="1:35">
      <c r="A158" s="76"/>
      <c r="B158" s="21" t="s">
        <v>500</v>
      </c>
      <c r="C158" s="21"/>
      <c r="D158" s="21"/>
      <c r="E158" s="21"/>
      <c r="F158" s="21"/>
      <c r="G158" s="21"/>
      <c r="H158" s="21"/>
      <c r="I158" s="34"/>
      <c r="J158" s="83">
        <v>8078</v>
      </c>
      <c r="K158" s="21">
        <v>2320</v>
      </c>
      <c r="L158" s="21">
        <v>2320</v>
      </c>
      <c r="M158" s="21"/>
      <c r="N158" s="21"/>
      <c r="O158" s="21"/>
      <c r="P158" s="21">
        <v>5758</v>
      </c>
      <c r="Q158" s="21"/>
      <c r="R158" s="21"/>
      <c r="S158" s="21"/>
      <c r="T158" s="21"/>
      <c r="U158" s="21"/>
      <c r="V158" s="21"/>
      <c r="W158" s="21"/>
      <c r="X158" s="21"/>
      <c r="Y158" s="21"/>
      <c r="Z158" s="21"/>
      <c r="AA158" s="21"/>
      <c r="AB158" s="21"/>
      <c r="AC158" s="21"/>
      <c r="AD158" s="21"/>
      <c r="AE158" s="21"/>
      <c r="AF158" s="21"/>
      <c r="AG158" s="21"/>
      <c r="AH158" s="21"/>
      <c r="AI158" s="21"/>
    </row>
    <row r="159" s="7" customFormat="1" ht="57" spans="1:35">
      <c r="A159" s="22" t="s">
        <v>67</v>
      </c>
      <c r="B159" s="19" t="s">
        <v>501</v>
      </c>
      <c r="C159" s="19" t="s">
        <v>502</v>
      </c>
      <c r="D159" s="19" t="s">
        <v>426</v>
      </c>
      <c r="E159" s="19" t="s">
        <v>432</v>
      </c>
      <c r="F159" s="19" t="s">
        <v>125</v>
      </c>
      <c r="G159" s="19" t="s">
        <v>432</v>
      </c>
      <c r="H159" s="19" t="s">
        <v>433</v>
      </c>
      <c r="I159" s="44" t="s">
        <v>434</v>
      </c>
      <c r="J159" s="19">
        <v>90</v>
      </c>
      <c r="K159" s="19">
        <v>90</v>
      </c>
      <c r="L159" s="19">
        <v>90</v>
      </c>
      <c r="M159" s="19"/>
      <c r="N159" s="19"/>
      <c r="O159" s="19"/>
      <c r="P159" s="19"/>
      <c r="Q159" s="19"/>
      <c r="R159" s="19"/>
      <c r="S159" s="19"/>
      <c r="T159" s="19"/>
      <c r="U159" s="19"/>
      <c r="V159" s="19"/>
      <c r="W159" s="19"/>
      <c r="X159" s="19" t="s">
        <v>122</v>
      </c>
      <c r="Y159" s="19" t="s">
        <v>123</v>
      </c>
      <c r="Z159" s="19" t="s">
        <v>123</v>
      </c>
      <c r="AA159" s="19" t="s">
        <v>123</v>
      </c>
      <c r="AB159" s="19" t="s">
        <v>123</v>
      </c>
      <c r="AC159" s="19" t="s">
        <v>123</v>
      </c>
      <c r="AD159" s="19">
        <v>16</v>
      </c>
      <c r="AE159" s="19">
        <v>44</v>
      </c>
      <c r="AF159" s="19">
        <v>619</v>
      </c>
      <c r="AG159" s="19" t="s">
        <v>478</v>
      </c>
      <c r="AH159" s="19" t="s">
        <v>479</v>
      </c>
      <c r="AI159" s="19"/>
    </row>
    <row r="160" s="7" customFormat="1" ht="57" spans="1:35">
      <c r="A160" s="24"/>
      <c r="B160" s="19" t="s">
        <v>503</v>
      </c>
      <c r="C160" s="19" t="s">
        <v>504</v>
      </c>
      <c r="D160" s="19" t="s">
        <v>426</v>
      </c>
      <c r="E160" s="19" t="s">
        <v>441</v>
      </c>
      <c r="F160" s="19" t="s">
        <v>125</v>
      </c>
      <c r="G160" s="19" t="s">
        <v>441</v>
      </c>
      <c r="H160" s="19" t="s">
        <v>442</v>
      </c>
      <c r="I160" s="44">
        <v>13992932913</v>
      </c>
      <c r="J160" s="19">
        <v>300</v>
      </c>
      <c r="K160" s="19">
        <v>300</v>
      </c>
      <c r="L160" s="19">
        <v>300</v>
      </c>
      <c r="M160" s="19"/>
      <c r="N160" s="19"/>
      <c r="O160" s="19"/>
      <c r="P160" s="19"/>
      <c r="Q160" s="19"/>
      <c r="R160" s="19"/>
      <c r="S160" s="19"/>
      <c r="T160" s="19"/>
      <c r="U160" s="19"/>
      <c r="V160" s="19"/>
      <c r="W160" s="19"/>
      <c r="X160" s="19" t="s">
        <v>122</v>
      </c>
      <c r="Y160" s="19" t="s">
        <v>104</v>
      </c>
      <c r="Z160" s="19" t="s">
        <v>123</v>
      </c>
      <c r="AA160" s="19" t="s">
        <v>123</v>
      </c>
      <c r="AB160" s="19" t="s">
        <v>123</v>
      </c>
      <c r="AC160" s="19" t="s">
        <v>123</v>
      </c>
      <c r="AD160" s="19">
        <v>24</v>
      </c>
      <c r="AE160" s="19">
        <v>46</v>
      </c>
      <c r="AF160" s="19">
        <v>723</v>
      </c>
      <c r="AG160" s="19" t="s">
        <v>478</v>
      </c>
      <c r="AH160" s="19" t="s">
        <v>479</v>
      </c>
      <c r="AI160" s="19"/>
    </row>
    <row r="161" s="7" customFormat="1" ht="57" spans="1:35">
      <c r="A161" s="24"/>
      <c r="B161" s="19" t="s">
        <v>505</v>
      </c>
      <c r="C161" s="19" t="s">
        <v>506</v>
      </c>
      <c r="D161" s="19" t="s">
        <v>426</v>
      </c>
      <c r="E161" s="19" t="s">
        <v>484</v>
      </c>
      <c r="F161" s="19" t="s">
        <v>125</v>
      </c>
      <c r="G161" s="19" t="s">
        <v>485</v>
      </c>
      <c r="H161" s="19" t="s">
        <v>486</v>
      </c>
      <c r="I161" s="44">
        <v>13571551501</v>
      </c>
      <c r="J161" s="19">
        <v>10</v>
      </c>
      <c r="K161" s="19">
        <v>10</v>
      </c>
      <c r="L161" s="19">
        <v>10</v>
      </c>
      <c r="M161" s="19"/>
      <c r="N161" s="19"/>
      <c r="O161" s="19"/>
      <c r="P161" s="19"/>
      <c r="Q161" s="19"/>
      <c r="R161" s="19"/>
      <c r="S161" s="19"/>
      <c r="T161" s="19"/>
      <c r="U161" s="19"/>
      <c r="V161" s="19"/>
      <c r="W161" s="19"/>
      <c r="X161" s="19" t="s">
        <v>122</v>
      </c>
      <c r="Y161" s="19" t="s">
        <v>104</v>
      </c>
      <c r="Z161" s="19" t="s">
        <v>123</v>
      </c>
      <c r="AA161" s="19" t="s">
        <v>123</v>
      </c>
      <c r="AB161" s="19" t="s">
        <v>123</v>
      </c>
      <c r="AC161" s="19" t="s">
        <v>123</v>
      </c>
      <c r="AD161" s="19">
        <v>2</v>
      </c>
      <c r="AE161" s="19">
        <v>3</v>
      </c>
      <c r="AF161" s="19">
        <v>101</v>
      </c>
      <c r="AG161" s="19" t="s">
        <v>478</v>
      </c>
      <c r="AH161" s="19" t="s">
        <v>479</v>
      </c>
      <c r="AI161" s="19"/>
    </row>
    <row r="162" s="4" customFormat="1" ht="35.1" customHeight="1" spans="1:35">
      <c r="A162" s="24"/>
      <c r="B162" s="19" t="s">
        <v>507</v>
      </c>
      <c r="C162" s="19" t="s">
        <v>508</v>
      </c>
      <c r="D162" s="19" t="s">
        <v>282</v>
      </c>
      <c r="E162" s="19" t="s">
        <v>283</v>
      </c>
      <c r="F162" s="19" t="s">
        <v>125</v>
      </c>
      <c r="G162" s="19" t="s">
        <v>284</v>
      </c>
      <c r="H162" s="19" t="s">
        <v>285</v>
      </c>
      <c r="I162" s="19" t="s">
        <v>286</v>
      </c>
      <c r="J162" s="19">
        <v>465</v>
      </c>
      <c r="K162" s="19"/>
      <c r="L162" s="19"/>
      <c r="M162" s="19"/>
      <c r="N162" s="19"/>
      <c r="O162" s="19"/>
      <c r="P162" s="19">
        <v>465</v>
      </c>
      <c r="Q162" s="19"/>
      <c r="R162" s="19"/>
      <c r="S162" s="19"/>
      <c r="T162" s="19"/>
      <c r="U162" s="19"/>
      <c r="V162" s="19"/>
      <c r="W162" s="19"/>
      <c r="X162" s="19" t="s">
        <v>122</v>
      </c>
      <c r="Y162" s="19" t="s">
        <v>104</v>
      </c>
      <c r="Z162" s="19" t="s">
        <v>123</v>
      </c>
      <c r="AA162" s="19" t="s">
        <v>123</v>
      </c>
      <c r="AB162" s="19" t="s">
        <v>123</v>
      </c>
      <c r="AC162" s="19" t="s">
        <v>123</v>
      </c>
      <c r="AD162" s="19">
        <v>20</v>
      </c>
      <c r="AE162" s="19">
        <v>45</v>
      </c>
      <c r="AF162" s="19">
        <v>1025</v>
      </c>
      <c r="AG162" s="19" t="s">
        <v>478</v>
      </c>
      <c r="AH162" s="19" t="s">
        <v>479</v>
      </c>
      <c r="AI162" s="19"/>
    </row>
    <row r="163" s="4" customFormat="1" ht="35.1" customHeight="1" spans="1:35">
      <c r="A163" s="24"/>
      <c r="B163" s="19" t="s">
        <v>509</v>
      </c>
      <c r="C163" s="19" t="s">
        <v>510</v>
      </c>
      <c r="D163" s="19" t="s">
        <v>282</v>
      </c>
      <c r="E163" s="19" t="s">
        <v>289</v>
      </c>
      <c r="F163" s="19" t="s">
        <v>125</v>
      </c>
      <c r="G163" s="19" t="s">
        <v>284</v>
      </c>
      <c r="H163" s="19" t="s">
        <v>285</v>
      </c>
      <c r="I163" s="19" t="s">
        <v>286</v>
      </c>
      <c r="J163" s="19">
        <v>403</v>
      </c>
      <c r="K163" s="19"/>
      <c r="L163" s="19"/>
      <c r="M163" s="19"/>
      <c r="N163" s="19"/>
      <c r="O163" s="19"/>
      <c r="P163" s="19">
        <v>403</v>
      </c>
      <c r="Q163" s="19"/>
      <c r="R163" s="19"/>
      <c r="S163" s="19"/>
      <c r="T163" s="19"/>
      <c r="U163" s="19"/>
      <c r="V163" s="19"/>
      <c r="W163" s="19"/>
      <c r="X163" s="19" t="s">
        <v>122</v>
      </c>
      <c r="Y163" s="19" t="s">
        <v>104</v>
      </c>
      <c r="Z163" s="19" t="s">
        <v>123</v>
      </c>
      <c r="AA163" s="19" t="s">
        <v>123</v>
      </c>
      <c r="AB163" s="19" t="s">
        <v>123</v>
      </c>
      <c r="AC163" s="19" t="s">
        <v>123</v>
      </c>
      <c r="AD163" s="19">
        <v>30</v>
      </c>
      <c r="AE163" s="19">
        <v>98</v>
      </c>
      <c r="AF163" s="19">
        <v>1088</v>
      </c>
      <c r="AG163" s="19" t="s">
        <v>478</v>
      </c>
      <c r="AH163" s="19" t="s">
        <v>479</v>
      </c>
      <c r="AI163" s="19"/>
    </row>
    <row r="164" s="4" customFormat="1" ht="35.1" customHeight="1" spans="1:35">
      <c r="A164" s="24"/>
      <c r="B164" s="19" t="s">
        <v>511</v>
      </c>
      <c r="C164" s="19" t="s">
        <v>512</v>
      </c>
      <c r="D164" s="19" t="s">
        <v>282</v>
      </c>
      <c r="E164" s="19" t="s">
        <v>513</v>
      </c>
      <c r="F164" s="19" t="s">
        <v>125</v>
      </c>
      <c r="G164" s="19" t="s">
        <v>284</v>
      </c>
      <c r="H164" s="19" t="s">
        <v>285</v>
      </c>
      <c r="I164" s="19" t="s">
        <v>286</v>
      </c>
      <c r="J164" s="19">
        <v>527</v>
      </c>
      <c r="K164" s="19"/>
      <c r="L164" s="19"/>
      <c r="M164" s="19"/>
      <c r="N164" s="19"/>
      <c r="O164" s="19"/>
      <c r="P164" s="19">
        <v>527</v>
      </c>
      <c r="Q164" s="19"/>
      <c r="R164" s="19"/>
      <c r="S164" s="19"/>
      <c r="T164" s="19"/>
      <c r="U164" s="19"/>
      <c r="V164" s="19"/>
      <c r="W164" s="19"/>
      <c r="X164" s="19" t="s">
        <v>122</v>
      </c>
      <c r="Y164" s="19" t="s">
        <v>104</v>
      </c>
      <c r="Z164" s="19" t="s">
        <v>123</v>
      </c>
      <c r="AA164" s="19" t="s">
        <v>123</v>
      </c>
      <c r="AB164" s="19" t="s">
        <v>123</v>
      </c>
      <c r="AC164" s="19" t="s">
        <v>123</v>
      </c>
      <c r="AD164" s="19">
        <v>13</v>
      </c>
      <c r="AE164" s="19">
        <v>41</v>
      </c>
      <c r="AF164" s="19">
        <v>880</v>
      </c>
      <c r="AG164" s="19" t="s">
        <v>478</v>
      </c>
      <c r="AH164" s="19" t="s">
        <v>479</v>
      </c>
      <c r="AI164" s="19"/>
    </row>
    <row r="165" s="4" customFormat="1" ht="35.1" customHeight="1" spans="1:35">
      <c r="A165" s="24"/>
      <c r="B165" s="19" t="s">
        <v>514</v>
      </c>
      <c r="C165" s="19" t="s">
        <v>515</v>
      </c>
      <c r="D165" s="19" t="s">
        <v>282</v>
      </c>
      <c r="E165" s="19" t="s">
        <v>516</v>
      </c>
      <c r="F165" s="19" t="s">
        <v>125</v>
      </c>
      <c r="G165" s="19" t="s">
        <v>284</v>
      </c>
      <c r="H165" s="19" t="s">
        <v>285</v>
      </c>
      <c r="I165" s="19" t="s">
        <v>286</v>
      </c>
      <c r="J165" s="19">
        <v>744</v>
      </c>
      <c r="K165" s="19"/>
      <c r="L165" s="19"/>
      <c r="M165" s="19"/>
      <c r="N165" s="19"/>
      <c r="O165" s="19"/>
      <c r="P165" s="19">
        <v>744</v>
      </c>
      <c r="Q165" s="19"/>
      <c r="R165" s="19"/>
      <c r="S165" s="19"/>
      <c r="T165" s="19"/>
      <c r="U165" s="19"/>
      <c r="V165" s="19"/>
      <c r="W165" s="19"/>
      <c r="X165" s="19" t="s">
        <v>122</v>
      </c>
      <c r="Y165" s="19" t="s">
        <v>104</v>
      </c>
      <c r="Z165" s="19" t="s">
        <v>123</v>
      </c>
      <c r="AA165" s="19" t="s">
        <v>123</v>
      </c>
      <c r="AB165" s="19" t="s">
        <v>123</v>
      </c>
      <c r="AC165" s="19" t="s">
        <v>123</v>
      </c>
      <c r="AD165" s="19">
        <v>32</v>
      </c>
      <c r="AE165" s="19">
        <v>102</v>
      </c>
      <c r="AF165" s="19">
        <v>1529</v>
      </c>
      <c r="AG165" s="19" t="s">
        <v>478</v>
      </c>
      <c r="AH165" s="19" t="s">
        <v>479</v>
      </c>
      <c r="AI165" s="19"/>
    </row>
    <row r="166" s="4" customFormat="1" ht="35.1" customHeight="1" spans="1:35">
      <c r="A166" s="24"/>
      <c r="B166" s="19" t="s">
        <v>517</v>
      </c>
      <c r="C166" s="19" t="s">
        <v>518</v>
      </c>
      <c r="D166" s="19" t="s">
        <v>282</v>
      </c>
      <c r="E166" s="19" t="s">
        <v>291</v>
      </c>
      <c r="F166" s="19" t="s">
        <v>125</v>
      </c>
      <c r="G166" s="19" t="s">
        <v>284</v>
      </c>
      <c r="H166" s="19" t="s">
        <v>285</v>
      </c>
      <c r="I166" s="19" t="s">
        <v>286</v>
      </c>
      <c r="J166" s="19">
        <v>589</v>
      </c>
      <c r="K166" s="19"/>
      <c r="L166" s="19"/>
      <c r="M166" s="19"/>
      <c r="N166" s="19"/>
      <c r="O166" s="19"/>
      <c r="P166" s="19">
        <v>589</v>
      </c>
      <c r="Q166" s="19"/>
      <c r="R166" s="19"/>
      <c r="S166" s="19"/>
      <c r="T166" s="19"/>
      <c r="U166" s="19"/>
      <c r="V166" s="19"/>
      <c r="W166" s="19"/>
      <c r="X166" s="19" t="s">
        <v>122</v>
      </c>
      <c r="Y166" s="19" t="s">
        <v>104</v>
      </c>
      <c r="Z166" s="19" t="s">
        <v>123</v>
      </c>
      <c r="AA166" s="19" t="s">
        <v>123</v>
      </c>
      <c r="AB166" s="19" t="s">
        <v>123</v>
      </c>
      <c r="AC166" s="19" t="s">
        <v>123</v>
      </c>
      <c r="AD166" s="19">
        <v>17</v>
      </c>
      <c r="AE166" s="19">
        <v>40</v>
      </c>
      <c r="AF166" s="19">
        <v>1102</v>
      </c>
      <c r="AG166" s="19" t="s">
        <v>478</v>
      </c>
      <c r="AH166" s="19" t="s">
        <v>479</v>
      </c>
      <c r="AI166" s="19"/>
    </row>
    <row r="167" s="4" customFormat="1" ht="35.1" customHeight="1" spans="1:35">
      <c r="A167" s="24"/>
      <c r="B167" s="19" t="s">
        <v>519</v>
      </c>
      <c r="C167" s="19" t="s">
        <v>520</v>
      </c>
      <c r="D167" s="19" t="s">
        <v>282</v>
      </c>
      <c r="E167" s="19" t="s">
        <v>293</v>
      </c>
      <c r="F167" s="19" t="s">
        <v>125</v>
      </c>
      <c r="G167" s="19" t="s">
        <v>284</v>
      </c>
      <c r="H167" s="19" t="s">
        <v>285</v>
      </c>
      <c r="I167" s="19" t="s">
        <v>286</v>
      </c>
      <c r="J167" s="19">
        <v>279</v>
      </c>
      <c r="K167" s="19"/>
      <c r="L167" s="19"/>
      <c r="M167" s="19"/>
      <c r="N167" s="19"/>
      <c r="O167" s="19"/>
      <c r="P167" s="19">
        <v>279</v>
      </c>
      <c r="Q167" s="19"/>
      <c r="R167" s="19"/>
      <c r="S167" s="19"/>
      <c r="T167" s="19"/>
      <c r="U167" s="19"/>
      <c r="V167" s="19"/>
      <c r="W167" s="19"/>
      <c r="X167" s="19" t="s">
        <v>122</v>
      </c>
      <c r="Y167" s="19" t="s">
        <v>104</v>
      </c>
      <c r="Z167" s="19" t="s">
        <v>123</v>
      </c>
      <c r="AA167" s="19" t="s">
        <v>123</v>
      </c>
      <c r="AB167" s="19" t="s">
        <v>123</v>
      </c>
      <c r="AC167" s="19" t="s">
        <v>123</v>
      </c>
      <c r="AD167" s="19">
        <v>46</v>
      </c>
      <c r="AE167" s="19">
        <v>121</v>
      </c>
      <c r="AF167" s="19">
        <v>1290</v>
      </c>
      <c r="AG167" s="19" t="s">
        <v>478</v>
      </c>
      <c r="AH167" s="19" t="s">
        <v>479</v>
      </c>
      <c r="AI167" s="19"/>
    </row>
    <row r="168" s="4" customFormat="1" ht="35.1" customHeight="1" spans="1:35">
      <c r="A168" s="24"/>
      <c r="B168" s="19" t="s">
        <v>521</v>
      </c>
      <c r="C168" s="19" t="s">
        <v>522</v>
      </c>
      <c r="D168" s="19" t="s">
        <v>282</v>
      </c>
      <c r="E168" s="19" t="s">
        <v>295</v>
      </c>
      <c r="F168" s="19" t="s">
        <v>125</v>
      </c>
      <c r="G168" s="19" t="s">
        <v>284</v>
      </c>
      <c r="H168" s="19" t="s">
        <v>285</v>
      </c>
      <c r="I168" s="19" t="s">
        <v>286</v>
      </c>
      <c r="J168" s="19">
        <v>372</v>
      </c>
      <c r="K168" s="19"/>
      <c r="L168" s="19"/>
      <c r="M168" s="19"/>
      <c r="N168" s="19"/>
      <c r="O168" s="19"/>
      <c r="P168" s="19">
        <v>372</v>
      </c>
      <c r="Q168" s="19"/>
      <c r="R168" s="19"/>
      <c r="S168" s="19"/>
      <c r="T168" s="19"/>
      <c r="U168" s="19"/>
      <c r="V168" s="19"/>
      <c r="W168" s="19"/>
      <c r="X168" s="19" t="s">
        <v>122</v>
      </c>
      <c r="Y168" s="19" t="s">
        <v>104</v>
      </c>
      <c r="Z168" s="19" t="s">
        <v>123</v>
      </c>
      <c r="AA168" s="19" t="s">
        <v>123</v>
      </c>
      <c r="AB168" s="19" t="s">
        <v>123</v>
      </c>
      <c r="AC168" s="19" t="s">
        <v>123</v>
      </c>
      <c r="AD168" s="19">
        <v>23</v>
      </c>
      <c r="AE168" s="19">
        <v>74</v>
      </c>
      <c r="AF168" s="19">
        <v>866</v>
      </c>
      <c r="AG168" s="19" t="s">
        <v>478</v>
      </c>
      <c r="AH168" s="19" t="s">
        <v>479</v>
      </c>
      <c r="AI168" s="19"/>
    </row>
    <row r="169" s="4" customFormat="1" ht="35.1" customHeight="1" spans="1:35">
      <c r="A169" s="17"/>
      <c r="B169" s="19" t="s">
        <v>523</v>
      </c>
      <c r="C169" s="19" t="s">
        <v>524</v>
      </c>
      <c r="D169" s="19" t="s">
        <v>130</v>
      </c>
      <c r="E169" s="23" t="s">
        <v>140</v>
      </c>
      <c r="F169" s="19" t="s">
        <v>125</v>
      </c>
      <c r="G169" s="19" t="s">
        <v>141</v>
      </c>
      <c r="H169" s="19" t="s">
        <v>142</v>
      </c>
      <c r="I169" s="19">
        <v>13571585990</v>
      </c>
      <c r="J169" s="19">
        <v>50</v>
      </c>
      <c r="K169" s="19">
        <v>50</v>
      </c>
      <c r="L169" s="19">
        <v>50</v>
      </c>
      <c r="M169" s="19"/>
      <c r="N169" s="19"/>
      <c r="O169" s="19"/>
      <c r="P169" s="19"/>
      <c r="Q169" s="19"/>
      <c r="R169" s="19"/>
      <c r="S169" s="19"/>
      <c r="T169" s="19"/>
      <c r="U169" s="19"/>
      <c r="V169" s="19"/>
      <c r="W169" s="19"/>
      <c r="X169" s="19" t="s">
        <v>122</v>
      </c>
      <c r="Y169" s="19" t="s">
        <v>104</v>
      </c>
      <c r="Z169" s="19" t="s">
        <v>104</v>
      </c>
      <c r="AA169" s="19" t="s">
        <v>123</v>
      </c>
      <c r="AB169" s="19" t="s">
        <v>123</v>
      </c>
      <c r="AC169" s="19" t="s">
        <v>123</v>
      </c>
      <c r="AD169" s="19">
        <v>65</v>
      </c>
      <c r="AE169" s="19">
        <v>213</v>
      </c>
      <c r="AF169" s="19">
        <v>1037</v>
      </c>
      <c r="AG169" s="19" t="s">
        <v>478</v>
      </c>
      <c r="AH169" s="19" t="s">
        <v>479</v>
      </c>
      <c r="AI169" s="19"/>
    </row>
    <row r="170" s="4" customFormat="1" ht="35.1" customHeight="1" spans="1:35">
      <c r="A170" s="17"/>
      <c r="B170" s="64" t="s">
        <v>525</v>
      </c>
      <c r="C170" s="19" t="s">
        <v>526</v>
      </c>
      <c r="D170" s="19" t="s">
        <v>130</v>
      </c>
      <c r="E170" s="23" t="s">
        <v>152</v>
      </c>
      <c r="F170" s="19" t="s">
        <v>125</v>
      </c>
      <c r="G170" s="19" t="s">
        <v>153</v>
      </c>
      <c r="H170" s="19" t="s">
        <v>154</v>
      </c>
      <c r="I170" s="19">
        <v>13571566420</v>
      </c>
      <c r="J170" s="19">
        <v>75</v>
      </c>
      <c r="K170" s="19">
        <v>75</v>
      </c>
      <c r="L170" s="19">
        <v>75</v>
      </c>
      <c r="M170" s="19"/>
      <c r="N170" s="19"/>
      <c r="O170" s="19"/>
      <c r="P170" s="19"/>
      <c r="Q170" s="19"/>
      <c r="R170" s="19"/>
      <c r="S170" s="19"/>
      <c r="T170" s="19"/>
      <c r="U170" s="19"/>
      <c r="V170" s="19"/>
      <c r="W170" s="19"/>
      <c r="X170" s="19" t="s">
        <v>122</v>
      </c>
      <c r="Y170" s="19" t="s">
        <v>104</v>
      </c>
      <c r="Z170" s="19" t="s">
        <v>123</v>
      </c>
      <c r="AA170" s="19" t="s">
        <v>123</v>
      </c>
      <c r="AB170" s="19" t="s">
        <v>123</v>
      </c>
      <c r="AC170" s="19" t="s">
        <v>123</v>
      </c>
      <c r="AD170" s="19">
        <v>17</v>
      </c>
      <c r="AE170" s="19">
        <v>53</v>
      </c>
      <c r="AF170" s="19">
        <v>390</v>
      </c>
      <c r="AG170" s="19" t="s">
        <v>478</v>
      </c>
      <c r="AH170" s="19" t="s">
        <v>479</v>
      </c>
      <c r="AI170" s="19"/>
    </row>
    <row r="171" s="4" customFormat="1" ht="35.1" customHeight="1" spans="1:35">
      <c r="A171" s="17"/>
      <c r="B171" s="19" t="s">
        <v>527</v>
      </c>
      <c r="C171" s="19" t="s">
        <v>528</v>
      </c>
      <c r="D171" s="19" t="s">
        <v>130</v>
      </c>
      <c r="E171" s="23" t="s">
        <v>164</v>
      </c>
      <c r="F171" s="19" t="s">
        <v>125</v>
      </c>
      <c r="G171" s="19" t="s">
        <v>164</v>
      </c>
      <c r="H171" s="19" t="s">
        <v>529</v>
      </c>
      <c r="I171" s="19">
        <v>13028502128</v>
      </c>
      <c r="J171" s="19">
        <v>25</v>
      </c>
      <c r="K171" s="19">
        <v>25</v>
      </c>
      <c r="L171" s="19">
        <v>25</v>
      </c>
      <c r="M171" s="19"/>
      <c r="N171" s="19"/>
      <c r="O171" s="19"/>
      <c r="P171" s="19"/>
      <c r="Q171" s="19"/>
      <c r="R171" s="19"/>
      <c r="S171" s="19"/>
      <c r="T171" s="19"/>
      <c r="U171" s="19"/>
      <c r="V171" s="19"/>
      <c r="W171" s="19"/>
      <c r="X171" s="19" t="s">
        <v>122</v>
      </c>
      <c r="Y171" s="19" t="s">
        <v>104</v>
      </c>
      <c r="Z171" s="19" t="s">
        <v>104</v>
      </c>
      <c r="AA171" s="19" t="s">
        <v>123</v>
      </c>
      <c r="AB171" s="19" t="s">
        <v>123</v>
      </c>
      <c r="AC171" s="19" t="s">
        <v>123</v>
      </c>
      <c r="AD171" s="19">
        <v>18</v>
      </c>
      <c r="AE171" s="19">
        <v>63</v>
      </c>
      <c r="AF171" s="19">
        <v>572</v>
      </c>
      <c r="AG171" s="19" t="s">
        <v>478</v>
      </c>
      <c r="AH171" s="19" t="s">
        <v>479</v>
      </c>
      <c r="AI171" s="19"/>
    </row>
    <row r="172" s="4" customFormat="1" ht="35.1" customHeight="1" spans="1:35">
      <c r="A172" s="17"/>
      <c r="B172" s="62" t="s">
        <v>530</v>
      </c>
      <c r="C172" s="19" t="s">
        <v>531</v>
      </c>
      <c r="D172" s="19" t="s">
        <v>130</v>
      </c>
      <c r="E172" s="23" t="s">
        <v>190</v>
      </c>
      <c r="F172" s="19" t="s">
        <v>125</v>
      </c>
      <c r="G172" s="19" t="s">
        <v>191</v>
      </c>
      <c r="H172" s="19" t="s">
        <v>192</v>
      </c>
      <c r="I172" s="19">
        <v>13891917029</v>
      </c>
      <c r="J172" s="19">
        <v>25</v>
      </c>
      <c r="K172" s="19">
        <v>25</v>
      </c>
      <c r="L172" s="19">
        <v>25</v>
      </c>
      <c r="M172" s="19"/>
      <c r="N172" s="19"/>
      <c r="O172" s="19"/>
      <c r="P172" s="19"/>
      <c r="Q172" s="19"/>
      <c r="R172" s="19"/>
      <c r="S172" s="19"/>
      <c r="T172" s="19"/>
      <c r="U172" s="19"/>
      <c r="V172" s="19"/>
      <c r="W172" s="19"/>
      <c r="X172" s="19" t="s">
        <v>122</v>
      </c>
      <c r="Y172" s="19" t="s">
        <v>104</v>
      </c>
      <c r="Z172" s="19" t="s">
        <v>123</v>
      </c>
      <c r="AA172" s="19" t="s">
        <v>123</v>
      </c>
      <c r="AB172" s="19" t="s">
        <v>123</v>
      </c>
      <c r="AC172" s="19" t="s">
        <v>123</v>
      </c>
      <c r="AD172" s="19">
        <v>3</v>
      </c>
      <c r="AE172" s="19">
        <v>5</v>
      </c>
      <c r="AF172" s="19">
        <v>46</v>
      </c>
      <c r="AG172" s="19" t="s">
        <v>478</v>
      </c>
      <c r="AH172" s="19" t="s">
        <v>479</v>
      </c>
      <c r="AI172" s="19"/>
    </row>
    <row r="173" s="4" customFormat="1" ht="35.1" customHeight="1" spans="1:35">
      <c r="A173" s="17"/>
      <c r="B173" s="19" t="s">
        <v>532</v>
      </c>
      <c r="C173" s="19" t="s">
        <v>533</v>
      </c>
      <c r="D173" s="19" t="s">
        <v>130</v>
      </c>
      <c r="E173" s="23" t="s">
        <v>190</v>
      </c>
      <c r="F173" s="19" t="s">
        <v>125</v>
      </c>
      <c r="G173" s="19" t="s">
        <v>191</v>
      </c>
      <c r="H173" s="19" t="s">
        <v>192</v>
      </c>
      <c r="I173" s="19">
        <v>13891917029</v>
      </c>
      <c r="J173" s="19">
        <v>30</v>
      </c>
      <c r="K173" s="19">
        <v>30</v>
      </c>
      <c r="L173" s="19">
        <v>30</v>
      </c>
      <c r="M173" s="19"/>
      <c r="N173" s="19"/>
      <c r="O173" s="19"/>
      <c r="P173" s="19"/>
      <c r="Q173" s="19"/>
      <c r="R173" s="19"/>
      <c r="S173" s="19"/>
      <c r="T173" s="19"/>
      <c r="U173" s="19"/>
      <c r="V173" s="19"/>
      <c r="W173" s="19"/>
      <c r="X173" s="19" t="s">
        <v>122</v>
      </c>
      <c r="Y173" s="19" t="s">
        <v>104</v>
      </c>
      <c r="Z173" s="19" t="s">
        <v>123</v>
      </c>
      <c r="AA173" s="19" t="s">
        <v>104</v>
      </c>
      <c r="AB173" s="19" t="s">
        <v>104</v>
      </c>
      <c r="AC173" s="19" t="s">
        <v>123</v>
      </c>
      <c r="AD173" s="19">
        <v>9</v>
      </c>
      <c r="AE173" s="19">
        <v>20</v>
      </c>
      <c r="AF173" s="19">
        <v>247</v>
      </c>
      <c r="AG173" s="19" t="s">
        <v>478</v>
      </c>
      <c r="AH173" s="19" t="s">
        <v>479</v>
      </c>
      <c r="AI173" s="19"/>
    </row>
    <row r="174" s="4" customFormat="1" ht="35.1" customHeight="1" spans="1:35">
      <c r="A174" s="17"/>
      <c r="B174" s="19" t="s">
        <v>534</v>
      </c>
      <c r="C174" s="19" t="s">
        <v>535</v>
      </c>
      <c r="D174" s="19" t="s">
        <v>130</v>
      </c>
      <c r="E174" s="23" t="s">
        <v>174</v>
      </c>
      <c r="F174" s="19" t="s">
        <v>125</v>
      </c>
      <c r="G174" s="19" t="s">
        <v>175</v>
      </c>
      <c r="H174" s="19" t="s">
        <v>176</v>
      </c>
      <c r="I174" s="44" t="s">
        <v>177</v>
      </c>
      <c r="J174" s="19">
        <v>45</v>
      </c>
      <c r="K174" s="19">
        <v>45</v>
      </c>
      <c r="L174" s="19">
        <v>45</v>
      </c>
      <c r="M174" s="19"/>
      <c r="N174" s="19"/>
      <c r="O174" s="19"/>
      <c r="P174" s="19"/>
      <c r="Q174" s="19"/>
      <c r="R174" s="19"/>
      <c r="S174" s="19"/>
      <c r="T174" s="19"/>
      <c r="U174" s="19"/>
      <c r="V174" s="19"/>
      <c r="W174" s="19"/>
      <c r="X174" s="19" t="s">
        <v>122</v>
      </c>
      <c r="Y174" s="19" t="s">
        <v>104</v>
      </c>
      <c r="Z174" s="19" t="s">
        <v>104</v>
      </c>
      <c r="AA174" s="19" t="s">
        <v>123</v>
      </c>
      <c r="AB174" s="19" t="s">
        <v>123</v>
      </c>
      <c r="AC174" s="19" t="s">
        <v>123</v>
      </c>
      <c r="AD174" s="19">
        <v>72</v>
      </c>
      <c r="AE174" s="19">
        <v>265</v>
      </c>
      <c r="AF174" s="19">
        <v>265</v>
      </c>
      <c r="AG174" s="19" t="s">
        <v>478</v>
      </c>
      <c r="AH174" s="19" t="s">
        <v>479</v>
      </c>
      <c r="AI174" s="19"/>
    </row>
    <row r="175" s="4" customFormat="1" ht="35.1" customHeight="1" spans="1:35">
      <c r="A175" s="17"/>
      <c r="B175" s="19" t="s">
        <v>536</v>
      </c>
      <c r="C175" s="19" t="s">
        <v>537</v>
      </c>
      <c r="D175" s="19" t="s">
        <v>130</v>
      </c>
      <c r="E175" s="23" t="s">
        <v>145</v>
      </c>
      <c r="F175" s="19" t="s">
        <v>125</v>
      </c>
      <c r="G175" s="19" t="s">
        <v>146</v>
      </c>
      <c r="H175" s="19" t="s">
        <v>169</v>
      </c>
      <c r="I175" s="19">
        <v>13991595510</v>
      </c>
      <c r="J175" s="19">
        <v>50</v>
      </c>
      <c r="K175" s="19">
        <v>50</v>
      </c>
      <c r="L175" s="19">
        <v>50</v>
      </c>
      <c r="M175" s="19"/>
      <c r="N175" s="19"/>
      <c r="O175" s="19"/>
      <c r="P175" s="19"/>
      <c r="Q175" s="19"/>
      <c r="R175" s="19"/>
      <c r="S175" s="19"/>
      <c r="T175" s="19"/>
      <c r="U175" s="19"/>
      <c r="V175" s="19"/>
      <c r="W175" s="19"/>
      <c r="X175" s="19" t="s">
        <v>122</v>
      </c>
      <c r="Y175" s="19" t="s">
        <v>104</v>
      </c>
      <c r="Z175" s="19" t="s">
        <v>104</v>
      </c>
      <c r="AA175" s="19" t="s">
        <v>123</v>
      </c>
      <c r="AB175" s="19" t="s">
        <v>123</v>
      </c>
      <c r="AC175" s="19" t="s">
        <v>123</v>
      </c>
      <c r="AD175" s="19">
        <v>37</v>
      </c>
      <c r="AE175" s="19">
        <v>118</v>
      </c>
      <c r="AF175" s="19">
        <v>938</v>
      </c>
      <c r="AG175" s="19" t="s">
        <v>478</v>
      </c>
      <c r="AH175" s="19" t="s">
        <v>479</v>
      </c>
      <c r="AI175" s="19"/>
    </row>
    <row r="176" s="4" customFormat="1" ht="40.5" customHeight="1" spans="1:35">
      <c r="A176" s="17"/>
      <c r="B176" s="19" t="s">
        <v>538</v>
      </c>
      <c r="C176" s="19" t="s">
        <v>539</v>
      </c>
      <c r="D176" s="19" t="s">
        <v>130</v>
      </c>
      <c r="E176" s="23" t="s">
        <v>180</v>
      </c>
      <c r="F176" s="19" t="s">
        <v>125</v>
      </c>
      <c r="G176" s="19" t="s">
        <v>181</v>
      </c>
      <c r="H176" s="19" t="s">
        <v>182</v>
      </c>
      <c r="I176" s="19">
        <v>13759605501</v>
      </c>
      <c r="J176" s="19">
        <v>50</v>
      </c>
      <c r="K176" s="19">
        <v>50</v>
      </c>
      <c r="L176" s="19">
        <v>50</v>
      </c>
      <c r="M176" s="19"/>
      <c r="N176" s="19"/>
      <c r="O176" s="19"/>
      <c r="P176" s="19"/>
      <c r="Q176" s="19"/>
      <c r="R176" s="19"/>
      <c r="S176" s="19"/>
      <c r="T176" s="19"/>
      <c r="U176" s="19"/>
      <c r="V176" s="19"/>
      <c r="W176" s="19"/>
      <c r="X176" s="19" t="s">
        <v>122</v>
      </c>
      <c r="Y176" s="19" t="s">
        <v>104</v>
      </c>
      <c r="Z176" s="19" t="s">
        <v>104</v>
      </c>
      <c r="AA176" s="19" t="s">
        <v>123</v>
      </c>
      <c r="AB176" s="19" t="s">
        <v>123</v>
      </c>
      <c r="AC176" s="19" t="s">
        <v>123</v>
      </c>
      <c r="AD176" s="19">
        <v>50</v>
      </c>
      <c r="AE176" s="19">
        <v>144</v>
      </c>
      <c r="AF176" s="19">
        <v>987</v>
      </c>
      <c r="AG176" s="19" t="s">
        <v>478</v>
      </c>
      <c r="AH176" s="19" t="s">
        <v>479</v>
      </c>
      <c r="AI176" s="19"/>
    </row>
    <row r="177" s="4" customFormat="1" ht="98.25" customHeight="1" spans="1:35">
      <c r="A177" s="24"/>
      <c r="B177" s="28" t="s">
        <v>345</v>
      </c>
      <c r="C177" s="28" t="s">
        <v>540</v>
      </c>
      <c r="D177" s="28" t="s">
        <v>347</v>
      </c>
      <c r="E177" s="19" t="s">
        <v>541</v>
      </c>
      <c r="F177" s="19"/>
      <c r="G177" s="28" t="s">
        <v>349</v>
      </c>
      <c r="H177" s="28" t="s">
        <v>350</v>
      </c>
      <c r="I177" s="28">
        <v>13571583688</v>
      </c>
      <c r="J177" s="28">
        <v>1020</v>
      </c>
      <c r="K177" s="19"/>
      <c r="L177" s="19"/>
      <c r="M177" s="19"/>
      <c r="N177" s="19"/>
      <c r="O177" s="19"/>
      <c r="P177" s="19">
        <v>1020</v>
      </c>
      <c r="Q177" s="19"/>
      <c r="R177" s="19"/>
      <c r="S177" s="19"/>
      <c r="T177" s="19"/>
      <c r="U177" s="19"/>
      <c r="V177" s="19"/>
      <c r="W177" s="19"/>
      <c r="X177" s="28" t="s">
        <v>103</v>
      </c>
      <c r="Y177" s="28" t="s">
        <v>104</v>
      </c>
      <c r="Z177" s="28" t="s">
        <v>104</v>
      </c>
      <c r="AA177" s="28" t="s">
        <v>123</v>
      </c>
      <c r="AB177" s="28" t="s">
        <v>123</v>
      </c>
      <c r="AC177" s="28" t="s">
        <v>123</v>
      </c>
      <c r="AD177" s="28">
        <v>69</v>
      </c>
      <c r="AE177" s="28">
        <v>170</v>
      </c>
      <c r="AF177" s="28">
        <v>3210</v>
      </c>
      <c r="AG177" s="19" t="s">
        <v>478</v>
      </c>
      <c r="AH177" s="19" t="s">
        <v>479</v>
      </c>
      <c r="AI177" s="19"/>
    </row>
    <row r="178" s="4" customFormat="1" ht="71.25" spans="1:35">
      <c r="A178" s="24"/>
      <c r="B178" s="19" t="s">
        <v>503</v>
      </c>
      <c r="C178" s="19" t="s">
        <v>542</v>
      </c>
      <c r="D178" s="19" t="s">
        <v>258</v>
      </c>
      <c r="E178" s="19" t="s">
        <v>373</v>
      </c>
      <c r="F178" s="19" t="s">
        <v>125</v>
      </c>
      <c r="G178" s="19" t="s">
        <v>374</v>
      </c>
      <c r="H178" s="19" t="s">
        <v>375</v>
      </c>
      <c r="I178" s="44">
        <v>13772792661</v>
      </c>
      <c r="J178" s="19">
        <v>225</v>
      </c>
      <c r="K178" s="19"/>
      <c r="L178" s="19"/>
      <c r="M178" s="19"/>
      <c r="N178" s="19"/>
      <c r="O178" s="19"/>
      <c r="P178" s="19">
        <v>225</v>
      </c>
      <c r="Q178" s="19"/>
      <c r="R178" s="19"/>
      <c r="S178" s="19"/>
      <c r="T178" s="19"/>
      <c r="U178" s="19"/>
      <c r="V178" s="19"/>
      <c r="W178" s="19"/>
      <c r="X178" s="19" t="s">
        <v>122</v>
      </c>
      <c r="Y178" s="19" t="s">
        <v>104</v>
      </c>
      <c r="Z178" s="19" t="s">
        <v>123</v>
      </c>
      <c r="AA178" s="19" t="s">
        <v>104</v>
      </c>
      <c r="AB178" s="19" t="s">
        <v>123</v>
      </c>
      <c r="AC178" s="19" t="s">
        <v>123</v>
      </c>
      <c r="AD178" s="19">
        <v>18</v>
      </c>
      <c r="AE178" s="19">
        <v>45</v>
      </c>
      <c r="AF178" s="19">
        <v>490</v>
      </c>
      <c r="AG178" s="19" t="s">
        <v>478</v>
      </c>
      <c r="AH178" s="19" t="s">
        <v>479</v>
      </c>
      <c r="AI178" s="19"/>
    </row>
    <row r="179" s="4" customFormat="1" ht="71.25" spans="1:35">
      <c r="A179" s="70"/>
      <c r="B179" s="19" t="s">
        <v>543</v>
      </c>
      <c r="C179" s="23" t="s">
        <v>544</v>
      </c>
      <c r="D179" s="19" t="s">
        <v>258</v>
      </c>
      <c r="E179" s="19" t="s">
        <v>321</v>
      </c>
      <c r="F179" s="19" t="s">
        <v>125</v>
      </c>
      <c r="G179" s="19" t="s">
        <v>322</v>
      </c>
      <c r="H179" s="19" t="s">
        <v>323</v>
      </c>
      <c r="I179" s="44" t="s">
        <v>324</v>
      </c>
      <c r="J179" s="19">
        <v>634</v>
      </c>
      <c r="K179" s="19"/>
      <c r="L179" s="19"/>
      <c r="M179" s="19"/>
      <c r="N179" s="19"/>
      <c r="O179" s="19"/>
      <c r="P179" s="19">
        <v>634</v>
      </c>
      <c r="Q179" s="19"/>
      <c r="R179" s="19"/>
      <c r="S179" s="19"/>
      <c r="T179" s="19"/>
      <c r="U179" s="19"/>
      <c r="V179" s="19"/>
      <c r="W179" s="19"/>
      <c r="X179" s="19" t="s">
        <v>122</v>
      </c>
      <c r="Y179" s="19" t="s">
        <v>104</v>
      </c>
      <c r="Z179" s="19" t="s">
        <v>104</v>
      </c>
      <c r="AA179" s="19" t="s">
        <v>123</v>
      </c>
      <c r="AB179" s="19" t="s">
        <v>123</v>
      </c>
      <c r="AC179" s="19" t="s">
        <v>123</v>
      </c>
      <c r="AD179" s="19">
        <v>121</v>
      </c>
      <c r="AE179" s="19">
        <v>366</v>
      </c>
      <c r="AF179" s="19">
        <v>366</v>
      </c>
      <c r="AG179" s="19" t="s">
        <v>454</v>
      </c>
      <c r="AH179" s="19" t="s">
        <v>545</v>
      </c>
      <c r="AI179" s="19"/>
    </row>
    <row r="180" s="4" customFormat="1" ht="128.25" spans="1:35">
      <c r="A180" s="70"/>
      <c r="B180" s="19" t="s">
        <v>546</v>
      </c>
      <c r="C180" s="23" t="s">
        <v>547</v>
      </c>
      <c r="D180" s="19" t="s">
        <v>258</v>
      </c>
      <c r="E180" s="19" t="s">
        <v>321</v>
      </c>
      <c r="F180" s="19" t="s">
        <v>125</v>
      </c>
      <c r="G180" s="19" t="s">
        <v>322</v>
      </c>
      <c r="H180" s="19" t="s">
        <v>323</v>
      </c>
      <c r="I180" s="44" t="s">
        <v>324</v>
      </c>
      <c r="J180" s="19">
        <v>90</v>
      </c>
      <c r="K180" s="19">
        <v>90</v>
      </c>
      <c r="L180" s="19">
        <v>90</v>
      </c>
      <c r="M180" s="19"/>
      <c r="N180" s="19"/>
      <c r="O180" s="19"/>
      <c r="P180" s="47"/>
      <c r="Q180" s="19"/>
      <c r="R180" s="19"/>
      <c r="S180" s="19"/>
      <c r="T180" s="19"/>
      <c r="U180" s="19"/>
      <c r="V180" s="19"/>
      <c r="W180" s="19"/>
      <c r="X180" s="19" t="s">
        <v>122</v>
      </c>
      <c r="Y180" s="19" t="s">
        <v>104</v>
      </c>
      <c r="Z180" s="19" t="s">
        <v>104</v>
      </c>
      <c r="AA180" s="19" t="s">
        <v>123</v>
      </c>
      <c r="AB180" s="19" t="s">
        <v>123</v>
      </c>
      <c r="AC180" s="19" t="s">
        <v>123</v>
      </c>
      <c r="AD180" s="19">
        <v>121</v>
      </c>
      <c r="AE180" s="19">
        <v>366</v>
      </c>
      <c r="AF180" s="19">
        <v>366</v>
      </c>
      <c r="AG180" s="19" t="s">
        <v>548</v>
      </c>
      <c r="AH180" s="19" t="s">
        <v>549</v>
      </c>
      <c r="AI180" s="19"/>
    </row>
    <row r="181" s="4" customFormat="1" ht="71.25" spans="1:35">
      <c r="A181" s="70"/>
      <c r="B181" s="19" t="s">
        <v>550</v>
      </c>
      <c r="C181" s="19" t="s">
        <v>551</v>
      </c>
      <c r="D181" s="19" t="s">
        <v>258</v>
      </c>
      <c r="E181" s="19" t="s">
        <v>273</v>
      </c>
      <c r="F181" s="19" t="s">
        <v>125</v>
      </c>
      <c r="G181" s="19" t="s">
        <v>552</v>
      </c>
      <c r="H181" s="19" t="s">
        <v>275</v>
      </c>
      <c r="I181" s="44">
        <v>18729794464</v>
      </c>
      <c r="J181" s="19">
        <v>90</v>
      </c>
      <c r="K181" s="19">
        <v>90</v>
      </c>
      <c r="L181" s="19">
        <v>90</v>
      </c>
      <c r="M181" s="19"/>
      <c r="N181" s="19"/>
      <c r="O181" s="19"/>
      <c r="P181" s="47"/>
      <c r="Q181" s="19"/>
      <c r="R181" s="19"/>
      <c r="S181" s="19"/>
      <c r="T181" s="19"/>
      <c r="U181" s="19"/>
      <c r="V181" s="19"/>
      <c r="W181" s="19"/>
      <c r="X181" s="19" t="s">
        <v>122</v>
      </c>
      <c r="Y181" s="19" t="s">
        <v>104</v>
      </c>
      <c r="Z181" s="19" t="s">
        <v>104</v>
      </c>
      <c r="AA181" s="19" t="s">
        <v>123</v>
      </c>
      <c r="AB181" s="19" t="s">
        <v>104</v>
      </c>
      <c r="AC181" s="19" t="s">
        <v>123</v>
      </c>
      <c r="AD181" s="19">
        <v>49</v>
      </c>
      <c r="AE181" s="19">
        <v>108</v>
      </c>
      <c r="AF181" s="19">
        <v>477</v>
      </c>
      <c r="AG181" s="19" t="s">
        <v>553</v>
      </c>
      <c r="AH181" s="19" t="s">
        <v>545</v>
      </c>
      <c r="AI181" s="19"/>
    </row>
    <row r="182" s="4" customFormat="1" ht="71.25" spans="1:35">
      <c r="A182" s="70"/>
      <c r="B182" s="19" t="s">
        <v>554</v>
      </c>
      <c r="C182" s="23" t="s">
        <v>555</v>
      </c>
      <c r="D182" s="19" t="s">
        <v>258</v>
      </c>
      <c r="E182" s="19" t="s">
        <v>338</v>
      </c>
      <c r="F182" s="19" t="s">
        <v>125</v>
      </c>
      <c r="G182" s="19" t="s">
        <v>339</v>
      </c>
      <c r="H182" s="19" t="s">
        <v>340</v>
      </c>
      <c r="I182" s="44" t="s">
        <v>341</v>
      </c>
      <c r="J182" s="19">
        <v>260</v>
      </c>
      <c r="K182" s="19">
        <v>260</v>
      </c>
      <c r="L182" s="19">
        <v>260</v>
      </c>
      <c r="M182" s="19"/>
      <c r="N182" s="19"/>
      <c r="O182" s="19"/>
      <c r="P182" s="47"/>
      <c r="Q182" s="19"/>
      <c r="R182" s="19"/>
      <c r="S182" s="19"/>
      <c r="T182" s="19"/>
      <c r="U182" s="19"/>
      <c r="V182" s="19"/>
      <c r="W182" s="19"/>
      <c r="X182" s="19" t="s">
        <v>122</v>
      </c>
      <c r="Y182" s="19" t="s">
        <v>104</v>
      </c>
      <c r="Z182" s="19" t="s">
        <v>123</v>
      </c>
      <c r="AA182" s="19" t="s">
        <v>123</v>
      </c>
      <c r="AB182" s="19" t="s">
        <v>123</v>
      </c>
      <c r="AC182" s="19" t="s">
        <v>123</v>
      </c>
      <c r="AD182" s="19">
        <v>30</v>
      </c>
      <c r="AE182" s="19">
        <v>100</v>
      </c>
      <c r="AF182" s="19">
        <v>100</v>
      </c>
      <c r="AG182" s="19" t="s">
        <v>454</v>
      </c>
      <c r="AH182" s="19" t="s">
        <v>545</v>
      </c>
      <c r="AI182" s="19"/>
    </row>
    <row r="183" s="4" customFormat="1" ht="126" customHeight="1" spans="1:35">
      <c r="A183" s="70"/>
      <c r="B183" s="19" t="s">
        <v>556</v>
      </c>
      <c r="C183" s="19" t="s">
        <v>557</v>
      </c>
      <c r="D183" s="19" t="s">
        <v>258</v>
      </c>
      <c r="E183" s="19" t="s">
        <v>333</v>
      </c>
      <c r="F183" s="19" t="s">
        <v>125</v>
      </c>
      <c r="G183" s="19" t="s">
        <v>334</v>
      </c>
      <c r="H183" s="19" t="s">
        <v>335</v>
      </c>
      <c r="I183" s="19">
        <v>13679194662</v>
      </c>
      <c r="J183" s="19">
        <v>150</v>
      </c>
      <c r="K183" s="19">
        <v>150</v>
      </c>
      <c r="L183" s="19">
        <v>150</v>
      </c>
      <c r="M183" s="19"/>
      <c r="N183" s="19"/>
      <c r="O183" s="19"/>
      <c r="P183" s="47"/>
      <c r="Q183" s="19"/>
      <c r="R183" s="19"/>
      <c r="S183" s="19"/>
      <c r="T183" s="19"/>
      <c r="U183" s="19"/>
      <c r="V183" s="19"/>
      <c r="W183" s="19"/>
      <c r="X183" s="19" t="s">
        <v>122</v>
      </c>
      <c r="Y183" s="19" t="s">
        <v>104</v>
      </c>
      <c r="Z183" s="19" t="s">
        <v>123</v>
      </c>
      <c r="AA183" s="19" t="s">
        <v>123</v>
      </c>
      <c r="AB183" s="19" t="s">
        <v>123</v>
      </c>
      <c r="AC183" s="19" t="s">
        <v>123</v>
      </c>
      <c r="AD183" s="19">
        <v>28</v>
      </c>
      <c r="AE183" s="19">
        <v>58</v>
      </c>
      <c r="AF183" s="19">
        <v>586</v>
      </c>
      <c r="AG183" s="19" t="s">
        <v>454</v>
      </c>
      <c r="AH183" s="19" t="s">
        <v>545</v>
      </c>
      <c r="AI183" s="19"/>
    </row>
    <row r="184" s="4" customFormat="1" ht="71.25" spans="1:35">
      <c r="A184" s="70"/>
      <c r="B184" s="19" t="s">
        <v>503</v>
      </c>
      <c r="C184" s="19" t="s">
        <v>558</v>
      </c>
      <c r="D184" s="19" t="s">
        <v>258</v>
      </c>
      <c r="E184" s="19" t="s">
        <v>406</v>
      </c>
      <c r="F184" s="19" t="s">
        <v>125</v>
      </c>
      <c r="G184" s="19" t="s">
        <v>407</v>
      </c>
      <c r="H184" s="19" t="s">
        <v>408</v>
      </c>
      <c r="I184" s="44">
        <v>13992932820</v>
      </c>
      <c r="J184" s="19">
        <v>300</v>
      </c>
      <c r="K184" s="19">
        <v>300</v>
      </c>
      <c r="L184" s="19">
        <v>300</v>
      </c>
      <c r="M184" s="19"/>
      <c r="N184" s="19"/>
      <c r="O184" s="19"/>
      <c r="P184" s="47"/>
      <c r="Q184" s="19"/>
      <c r="R184" s="19"/>
      <c r="S184" s="19"/>
      <c r="T184" s="19"/>
      <c r="U184" s="19"/>
      <c r="V184" s="19"/>
      <c r="W184" s="19"/>
      <c r="X184" s="19" t="s">
        <v>122</v>
      </c>
      <c r="Y184" s="19" t="s">
        <v>104</v>
      </c>
      <c r="Z184" s="19" t="s">
        <v>104</v>
      </c>
      <c r="AA184" s="19" t="s">
        <v>104</v>
      </c>
      <c r="AB184" s="19" t="s">
        <v>123</v>
      </c>
      <c r="AC184" s="19" t="s">
        <v>123</v>
      </c>
      <c r="AD184" s="19">
        <v>40</v>
      </c>
      <c r="AE184" s="19">
        <v>120</v>
      </c>
      <c r="AF184" s="19">
        <v>120</v>
      </c>
      <c r="AG184" s="19" t="s">
        <v>454</v>
      </c>
      <c r="AH184" s="19" t="s">
        <v>545</v>
      </c>
      <c r="AI184" s="19"/>
    </row>
    <row r="185" s="4" customFormat="1" ht="85.5" spans="1:35">
      <c r="A185" s="70"/>
      <c r="B185" s="19" t="s">
        <v>559</v>
      </c>
      <c r="C185" s="19" t="s">
        <v>560</v>
      </c>
      <c r="D185" s="19" t="s">
        <v>258</v>
      </c>
      <c r="E185" s="19" t="s">
        <v>327</v>
      </c>
      <c r="F185" s="19" t="s">
        <v>125</v>
      </c>
      <c r="G185" s="19" t="s">
        <v>328</v>
      </c>
      <c r="H185" s="19" t="s">
        <v>329</v>
      </c>
      <c r="I185" s="44">
        <v>15929692844</v>
      </c>
      <c r="J185" s="19">
        <v>150</v>
      </c>
      <c r="K185" s="19">
        <v>150</v>
      </c>
      <c r="L185" s="19">
        <v>150</v>
      </c>
      <c r="M185" s="19"/>
      <c r="N185" s="19"/>
      <c r="O185" s="19"/>
      <c r="P185" s="47"/>
      <c r="Q185" s="19"/>
      <c r="R185" s="19"/>
      <c r="S185" s="19"/>
      <c r="T185" s="19"/>
      <c r="U185" s="19"/>
      <c r="V185" s="19"/>
      <c r="W185" s="19"/>
      <c r="X185" s="19" t="s">
        <v>122</v>
      </c>
      <c r="Y185" s="19" t="s">
        <v>104</v>
      </c>
      <c r="Z185" s="19" t="s">
        <v>104</v>
      </c>
      <c r="AA185" s="19" t="s">
        <v>123</v>
      </c>
      <c r="AB185" s="19" t="s">
        <v>123</v>
      </c>
      <c r="AC185" s="19" t="s">
        <v>123</v>
      </c>
      <c r="AD185" s="19">
        <v>30</v>
      </c>
      <c r="AE185" s="19">
        <v>102</v>
      </c>
      <c r="AF185" s="19">
        <v>390</v>
      </c>
      <c r="AG185" s="19" t="s">
        <v>561</v>
      </c>
      <c r="AH185" s="19" t="s">
        <v>545</v>
      </c>
      <c r="AI185" s="19"/>
    </row>
    <row r="186" s="4" customFormat="1" ht="71.25" spans="1:35">
      <c r="A186" s="70"/>
      <c r="B186" s="19" t="s">
        <v>562</v>
      </c>
      <c r="C186" s="23" t="s">
        <v>563</v>
      </c>
      <c r="D186" s="19" t="s">
        <v>258</v>
      </c>
      <c r="E186" s="19" t="s">
        <v>259</v>
      </c>
      <c r="F186" s="19" t="s">
        <v>125</v>
      </c>
      <c r="G186" s="19" t="s">
        <v>260</v>
      </c>
      <c r="H186" s="19" t="s">
        <v>261</v>
      </c>
      <c r="I186" s="44">
        <v>13992904192</v>
      </c>
      <c r="J186" s="19">
        <v>300</v>
      </c>
      <c r="K186" s="19">
        <v>300</v>
      </c>
      <c r="L186" s="19">
        <v>300</v>
      </c>
      <c r="M186" s="19"/>
      <c r="N186" s="19"/>
      <c r="O186" s="19"/>
      <c r="P186" s="47"/>
      <c r="Q186" s="19"/>
      <c r="R186" s="19"/>
      <c r="S186" s="19"/>
      <c r="T186" s="19"/>
      <c r="U186" s="19"/>
      <c r="V186" s="19"/>
      <c r="W186" s="19"/>
      <c r="X186" s="19" t="s">
        <v>122</v>
      </c>
      <c r="Y186" s="19" t="s">
        <v>104</v>
      </c>
      <c r="Z186" s="19" t="s">
        <v>123</v>
      </c>
      <c r="AA186" s="19" t="s">
        <v>123</v>
      </c>
      <c r="AB186" s="19" t="s">
        <v>123</v>
      </c>
      <c r="AC186" s="19" t="s">
        <v>104</v>
      </c>
      <c r="AD186" s="19">
        <v>50</v>
      </c>
      <c r="AE186" s="19">
        <v>154</v>
      </c>
      <c r="AF186" s="19">
        <v>527</v>
      </c>
      <c r="AG186" s="19" t="s">
        <v>454</v>
      </c>
      <c r="AH186" s="19" t="s">
        <v>545</v>
      </c>
      <c r="AI186" s="19"/>
    </row>
    <row r="187" s="4" customFormat="1" ht="71.25" spans="1:35">
      <c r="A187" s="70"/>
      <c r="B187" s="19" t="s">
        <v>503</v>
      </c>
      <c r="C187" s="19" t="s">
        <v>564</v>
      </c>
      <c r="D187" s="19" t="s">
        <v>258</v>
      </c>
      <c r="E187" s="19" t="s">
        <v>458</v>
      </c>
      <c r="F187" s="19" t="s">
        <v>125</v>
      </c>
      <c r="G187" s="19" t="s">
        <v>459</v>
      </c>
      <c r="H187" s="19" t="s">
        <v>460</v>
      </c>
      <c r="I187" s="44">
        <v>13571402659</v>
      </c>
      <c r="J187" s="19">
        <v>150</v>
      </c>
      <c r="K187" s="19">
        <v>150</v>
      </c>
      <c r="L187" s="19">
        <v>150</v>
      </c>
      <c r="M187" s="19"/>
      <c r="N187" s="19"/>
      <c r="O187" s="19"/>
      <c r="P187" s="47"/>
      <c r="Q187" s="19"/>
      <c r="R187" s="19"/>
      <c r="S187" s="19"/>
      <c r="T187" s="19"/>
      <c r="U187" s="19"/>
      <c r="V187" s="19"/>
      <c r="W187" s="19"/>
      <c r="X187" s="19" t="s">
        <v>122</v>
      </c>
      <c r="Y187" s="19" t="s">
        <v>104</v>
      </c>
      <c r="Z187" s="19" t="s">
        <v>104</v>
      </c>
      <c r="AA187" s="19" t="s">
        <v>123</v>
      </c>
      <c r="AB187" s="19" t="s">
        <v>123</v>
      </c>
      <c r="AC187" s="19" t="s">
        <v>123</v>
      </c>
      <c r="AD187" s="19">
        <v>11</v>
      </c>
      <c r="AE187" s="19">
        <v>20</v>
      </c>
      <c r="AF187" s="19">
        <v>190</v>
      </c>
      <c r="AG187" s="19" t="s">
        <v>565</v>
      </c>
      <c r="AH187" s="19" t="s">
        <v>566</v>
      </c>
      <c r="AI187" s="19"/>
    </row>
    <row r="188" s="4" customFormat="1" ht="93" customHeight="1" spans="1:35">
      <c r="A188" s="70"/>
      <c r="B188" s="19" t="s">
        <v>503</v>
      </c>
      <c r="C188" s="19" t="s">
        <v>567</v>
      </c>
      <c r="D188" s="19" t="s">
        <v>258</v>
      </c>
      <c r="E188" s="19" t="s">
        <v>378</v>
      </c>
      <c r="F188" s="19" t="s">
        <v>125</v>
      </c>
      <c r="G188" s="19" t="s">
        <v>379</v>
      </c>
      <c r="H188" s="19" t="s">
        <v>380</v>
      </c>
      <c r="I188" s="19">
        <v>13992917977</v>
      </c>
      <c r="J188" s="19">
        <v>80</v>
      </c>
      <c r="K188" s="19">
        <v>80</v>
      </c>
      <c r="L188" s="19">
        <v>80</v>
      </c>
      <c r="M188" s="19"/>
      <c r="N188" s="19"/>
      <c r="O188" s="19"/>
      <c r="P188" s="47"/>
      <c r="Q188" s="19"/>
      <c r="R188" s="19"/>
      <c r="S188" s="19"/>
      <c r="T188" s="19"/>
      <c r="U188" s="19"/>
      <c r="V188" s="19"/>
      <c r="W188" s="19"/>
      <c r="X188" s="19" t="s">
        <v>122</v>
      </c>
      <c r="Y188" s="19" t="s">
        <v>104</v>
      </c>
      <c r="Z188" s="19" t="s">
        <v>123</v>
      </c>
      <c r="AA188" s="19" t="s">
        <v>104</v>
      </c>
      <c r="AB188" s="19" t="s">
        <v>123</v>
      </c>
      <c r="AC188" s="19" t="s">
        <v>123</v>
      </c>
      <c r="AD188" s="19">
        <v>13</v>
      </c>
      <c r="AE188" s="19">
        <v>43</v>
      </c>
      <c r="AF188" s="19">
        <v>516</v>
      </c>
      <c r="AG188" s="19" t="s">
        <v>565</v>
      </c>
      <c r="AH188" s="19" t="s">
        <v>566</v>
      </c>
      <c r="AI188" s="19"/>
    </row>
    <row r="189" s="4" customFormat="1" ht="86" customHeight="1" spans="1:35">
      <c r="A189" s="26"/>
      <c r="B189" s="19" t="s">
        <v>568</v>
      </c>
      <c r="C189" s="23" t="s">
        <v>569</v>
      </c>
      <c r="D189" s="19" t="s">
        <v>258</v>
      </c>
      <c r="E189" s="19" t="s">
        <v>265</v>
      </c>
      <c r="F189" s="19" t="s">
        <v>125</v>
      </c>
      <c r="G189" s="19" t="s">
        <v>266</v>
      </c>
      <c r="H189" s="19" t="s">
        <v>267</v>
      </c>
      <c r="I189" s="44" t="s">
        <v>268</v>
      </c>
      <c r="J189" s="19">
        <v>500</v>
      </c>
      <c r="K189" s="19"/>
      <c r="L189" s="19"/>
      <c r="M189" s="19"/>
      <c r="N189" s="19"/>
      <c r="O189" s="19"/>
      <c r="P189" s="19">
        <v>500</v>
      </c>
      <c r="Q189" s="19"/>
      <c r="R189" s="19"/>
      <c r="S189" s="19"/>
      <c r="T189" s="19"/>
      <c r="U189" s="19"/>
      <c r="V189" s="19"/>
      <c r="W189" s="19"/>
      <c r="X189" s="19" t="s">
        <v>122</v>
      </c>
      <c r="Y189" s="19" t="s">
        <v>104</v>
      </c>
      <c r="Z189" s="19" t="s">
        <v>123</v>
      </c>
      <c r="AA189" s="19" t="s">
        <v>123</v>
      </c>
      <c r="AB189" s="19" t="s">
        <v>123</v>
      </c>
      <c r="AC189" s="19" t="s">
        <v>123</v>
      </c>
      <c r="AD189" s="19">
        <v>131</v>
      </c>
      <c r="AE189" s="19">
        <v>379</v>
      </c>
      <c r="AF189" s="19">
        <v>379</v>
      </c>
      <c r="AG189" s="19" t="s">
        <v>454</v>
      </c>
      <c r="AH189" s="19" t="s">
        <v>545</v>
      </c>
      <c r="AI189" s="19"/>
    </row>
    <row r="190" s="5" customFormat="1" ht="46" customHeight="1" spans="1:35">
      <c r="A190" s="33"/>
      <c r="B190" s="77" t="s">
        <v>500</v>
      </c>
      <c r="C190" s="78"/>
      <c r="D190" s="21"/>
      <c r="E190" s="21"/>
      <c r="F190" s="21"/>
      <c r="G190" s="21"/>
      <c r="H190" s="21"/>
      <c r="I190" s="34"/>
      <c r="J190" s="21">
        <f>SUM(J191:J221)</f>
        <v>4207.4</v>
      </c>
      <c r="K190" s="21">
        <f>SUM(K191:K221)</f>
        <v>255</v>
      </c>
      <c r="L190" s="21">
        <f>SUM(L191:L221)</f>
        <v>255</v>
      </c>
      <c r="M190" s="21"/>
      <c r="N190" s="21"/>
      <c r="O190" s="21"/>
      <c r="P190" s="21">
        <f>SUM(P191:P221)</f>
        <v>3952.4</v>
      </c>
      <c r="Q190" s="21"/>
      <c r="R190" s="21"/>
      <c r="S190" s="21"/>
      <c r="T190" s="21"/>
      <c r="U190" s="21"/>
      <c r="V190" s="21"/>
      <c r="W190" s="21"/>
      <c r="X190" s="21"/>
      <c r="Y190" s="21"/>
      <c r="Z190" s="21"/>
      <c r="AA190" s="21"/>
      <c r="AB190" s="21"/>
      <c r="AC190" s="21"/>
      <c r="AD190" s="21"/>
      <c r="AE190" s="21"/>
      <c r="AF190" s="21"/>
      <c r="AG190" s="21"/>
      <c r="AH190" s="21"/>
      <c r="AI190" s="21"/>
    </row>
    <row r="191" s="4" customFormat="1" ht="131" customHeight="1" spans="1:35">
      <c r="A191" s="32" t="s">
        <v>68</v>
      </c>
      <c r="B191" s="79" t="s">
        <v>345</v>
      </c>
      <c r="C191" s="28" t="s">
        <v>570</v>
      </c>
      <c r="D191" s="28" t="s">
        <v>347</v>
      </c>
      <c r="E191" s="19" t="s">
        <v>571</v>
      </c>
      <c r="F191" s="19"/>
      <c r="G191" s="28" t="s">
        <v>349</v>
      </c>
      <c r="H191" s="28" t="s">
        <v>350</v>
      </c>
      <c r="I191" s="28">
        <v>13571583688</v>
      </c>
      <c r="J191" s="81">
        <v>884.2</v>
      </c>
      <c r="K191" s="19"/>
      <c r="L191" s="19"/>
      <c r="M191" s="19"/>
      <c r="N191" s="19"/>
      <c r="O191" s="19"/>
      <c r="P191" s="19">
        <v>884.2</v>
      </c>
      <c r="Q191" s="19"/>
      <c r="R191" s="19"/>
      <c r="S191" s="19"/>
      <c r="T191" s="19"/>
      <c r="U191" s="19"/>
      <c r="V191" s="19"/>
      <c r="W191" s="19"/>
      <c r="X191" s="28" t="s">
        <v>103</v>
      </c>
      <c r="Y191" s="28" t="s">
        <v>104</v>
      </c>
      <c r="Z191" s="28" t="s">
        <v>104</v>
      </c>
      <c r="AA191" s="28" t="s">
        <v>123</v>
      </c>
      <c r="AB191" s="28" t="s">
        <v>123</v>
      </c>
      <c r="AC191" s="28" t="s">
        <v>123</v>
      </c>
      <c r="AD191" s="28">
        <v>153</v>
      </c>
      <c r="AE191" s="28">
        <v>434</v>
      </c>
      <c r="AF191" s="28">
        <v>6359</v>
      </c>
      <c r="AG191" s="28" t="s">
        <v>387</v>
      </c>
      <c r="AH191" s="28" t="s">
        <v>465</v>
      </c>
      <c r="AI191" s="19"/>
    </row>
    <row r="192" s="4" customFormat="1" ht="85.5" spans="1:35">
      <c r="A192" s="32"/>
      <c r="B192" s="41" t="s">
        <v>572</v>
      </c>
      <c r="C192" s="19" t="s">
        <v>573</v>
      </c>
      <c r="D192" s="19" t="s">
        <v>258</v>
      </c>
      <c r="E192" s="19" t="s">
        <v>373</v>
      </c>
      <c r="F192" s="19" t="s">
        <v>125</v>
      </c>
      <c r="G192" s="19" t="s">
        <v>374</v>
      </c>
      <c r="H192" s="19" t="s">
        <v>375</v>
      </c>
      <c r="I192" s="44">
        <v>13772792661</v>
      </c>
      <c r="J192" s="19">
        <v>100</v>
      </c>
      <c r="K192" s="19">
        <v>100</v>
      </c>
      <c r="L192" s="19">
        <v>100</v>
      </c>
      <c r="M192" s="19"/>
      <c r="N192" s="19"/>
      <c r="O192" s="19"/>
      <c r="P192" s="19"/>
      <c r="Q192" s="19"/>
      <c r="R192" s="19"/>
      <c r="S192" s="19"/>
      <c r="T192" s="19"/>
      <c r="U192" s="19"/>
      <c r="V192" s="19"/>
      <c r="W192" s="19"/>
      <c r="X192" s="19" t="s">
        <v>122</v>
      </c>
      <c r="Y192" s="19" t="s">
        <v>104</v>
      </c>
      <c r="Z192" s="19" t="s">
        <v>123</v>
      </c>
      <c r="AA192" s="19" t="s">
        <v>104</v>
      </c>
      <c r="AB192" s="19" t="s">
        <v>123</v>
      </c>
      <c r="AC192" s="19" t="s">
        <v>123</v>
      </c>
      <c r="AD192" s="19">
        <v>18</v>
      </c>
      <c r="AE192" s="19">
        <v>45</v>
      </c>
      <c r="AF192" s="19">
        <v>490</v>
      </c>
      <c r="AG192" s="19" t="s">
        <v>574</v>
      </c>
      <c r="AH192" s="19" t="s">
        <v>575</v>
      </c>
      <c r="AI192" s="19"/>
    </row>
    <row r="193" s="4" customFormat="1" ht="125" customHeight="1" spans="1:35">
      <c r="A193" s="32"/>
      <c r="B193" s="41" t="s">
        <v>576</v>
      </c>
      <c r="C193" s="19" t="s">
        <v>577</v>
      </c>
      <c r="D193" s="19" t="s">
        <v>258</v>
      </c>
      <c r="E193" s="19" t="s">
        <v>265</v>
      </c>
      <c r="F193" s="19" t="s">
        <v>125</v>
      </c>
      <c r="G193" s="19" t="s">
        <v>266</v>
      </c>
      <c r="H193" s="19" t="s">
        <v>267</v>
      </c>
      <c r="I193" s="44" t="s">
        <v>268</v>
      </c>
      <c r="J193" s="19">
        <v>30</v>
      </c>
      <c r="K193" s="19">
        <v>30</v>
      </c>
      <c r="L193" s="19">
        <v>30</v>
      </c>
      <c r="M193" s="19"/>
      <c r="N193" s="19"/>
      <c r="O193" s="19"/>
      <c r="P193" s="19"/>
      <c r="Q193" s="19"/>
      <c r="R193" s="19"/>
      <c r="S193" s="19"/>
      <c r="T193" s="19"/>
      <c r="U193" s="19"/>
      <c r="V193" s="19"/>
      <c r="W193" s="19"/>
      <c r="X193" s="19" t="s">
        <v>122</v>
      </c>
      <c r="Y193" s="19" t="s">
        <v>104</v>
      </c>
      <c r="Z193" s="19" t="s">
        <v>123</v>
      </c>
      <c r="AA193" s="19" t="s">
        <v>123</v>
      </c>
      <c r="AB193" s="19" t="s">
        <v>123</v>
      </c>
      <c r="AC193" s="19" t="s">
        <v>123</v>
      </c>
      <c r="AD193" s="19">
        <v>42</v>
      </c>
      <c r="AE193" s="19">
        <v>100</v>
      </c>
      <c r="AF193" s="19">
        <v>100</v>
      </c>
      <c r="AG193" s="19" t="s">
        <v>578</v>
      </c>
      <c r="AH193" s="19" t="s">
        <v>579</v>
      </c>
      <c r="AI193" s="19"/>
    </row>
    <row r="194" s="4" customFormat="1" ht="71.25" spans="1:35">
      <c r="A194" s="32"/>
      <c r="B194" s="41" t="s">
        <v>580</v>
      </c>
      <c r="C194" s="19" t="s">
        <v>581</v>
      </c>
      <c r="D194" s="19" t="s">
        <v>258</v>
      </c>
      <c r="E194" s="19" t="s">
        <v>321</v>
      </c>
      <c r="F194" s="19" t="s">
        <v>125</v>
      </c>
      <c r="G194" s="19" t="s">
        <v>322</v>
      </c>
      <c r="H194" s="19" t="s">
        <v>323</v>
      </c>
      <c r="I194" s="44" t="s">
        <v>324</v>
      </c>
      <c r="J194" s="19">
        <v>450</v>
      </c>
      <c r="K194" s="19"/>
      <c r="L194" s="19"/>
      <c r="M194" s="19"/>
      <c r="N194" s="19"/>
      <c r="O194" s="89"/>
      <c r="P194" s="19">
        <v>450</v>
      </c>
      <c r="Q194" s="19"/>
      <c r="R194" s="19"/>
      <c r="S194" s="19"/>
      <c r="T194" s="19"/>
      <c r="U194" s="19"/>
      <c r="V194" s="19"/>
      <c r="W194" s="19"/>
      <c r="X194" s="19" t="s">
        <v>122</v>
      </c>
      <c r="Y194" s="19" t="s">
        <v>104</v>
      </c>
      <c r="Z194" s="19" t="s">
        <v>104</v>
      </c>
      <c r="AA194" s="19" t="s">
        <v>123</v>
      </c>
      <c r="AB194" s="19" t="s">
        <v>123</v>
      </c>
      <c r="AC194" s="19" t="s">
        <v>123</v>
      </c>
      <c r="AD194" s="19">
        <v>31</v>
      </c>
      <c r="AE194" s="19">
        <v>78</v>
      </c>
      <c r="AF194" s="19">
        <v>78</v>
      </c>
      <c r="AG194" s="19" t="s">
        <v>446</v>
      </c>
      <c r="AH194" s="19" t="s">
        <v>447</v>
      </c>
      <c r="AI194" s="19"/>
    </row>
    <row r="195" s="4" customFormat="1" ht="71.25" spans="1:35">
      <c r="A195" s="32"/>
      <c r="B195" s="41" t="s">
        <v>582</v>
      </c>
      <c r="C195" s="19" t="s">
        <v>583</v>
      </c>
      <c r="D195" s="19" t="s">
        <v>258</v>
      </c>
      <c r="E195" s="19" t="s">
        <v>321</v>
      </c>
      <c r="F195" s="19" t="s">
        <v>125</v>
      </c>
      <c r="G195" s="19" t="s">
        <v>322</v>
      </c>
      <c r="H195" s="19" t="s">
        <v>323</v>
      </c>
      <c r="I195" s="44" t="s">
        <v>324</v>
      </c>
      <c r="J195" s="19">
        <v>20</v>
      </c>
      <c r="K195" s="19">
        <v>20</v>
      </c>
      <c r="L195" s="19">
        <v>20</v>
      </c>
      <c r="M195" s="19"/>
      <c r="N195" s="19"/>
      <c r="O195" s="19"/>
      <c r="P195" s="19"/>
      <c r="Q195" s="19"/>
      <c r="R195" s="19"/>
      <c r="S195" s="19"/>
      <c r="T195" s="19"/>
      <c r="U195" s="19"/>
      <c r="V195" s="19"/>
      <c r="W195" s="19"/>
      <c r="X195" s="19" t="s">
        <v>122</v>
      </c>
      <c r="Y195" s="19" t="s">
        <v>104</v>
      </c>
      <c r="Z195" s="19" t="s">
        <v>104</v>
      </c>
      <c r="AA195" s="19" t="s">
        <v>123</v>
      </c>
      <c r="AB195" s="19" t="s">
        <v>123</v>
      </c>
      <c r="AC195" s="19" t="s">
        <v>123</v>
      </c>
      <c r="AD195" s="19">
        <v>31</v>
      </c>
      <c r="AE195" s="19">
        <v>78</v>
      </c>
      <c r="AF195" s="19">
        <v>78</v>
      </c>
      <c r="AG195" s="19" t="s">
        <v>454</v>
      </c>
      <c r="AH195" s="19" t="s">
        <v>584</v>
      </c>
      <c r="AI195" s="19"/>
    </row>
    <row r="196" s="4" customFormat="1" ht="114" spans="1:35">
      <c r="A196" s="32"/>
      <c r="B196" s="41" t="s">
        <v>576</v>
      </c>
      <c r="C196" s="19" t="s">
        <v>585</v>
      </c>
      <c r="D196" s="19" t="s">
        <v>258</v>
      </c>
      <c r="E196" s="19" t="s">
        <v>321</v>
      </c>
      <c r="F196" s="19" t="s">
        <v>125</v>
      </c>
      <c r="G196" s="19" t="s">
        <v>322</v>
      </c>
      <c r="H196" s="19" t="s">
        <v>323</v>
      </c>
      <c r="I196" s="44" t="s">
        <v>324</v>
      </c>
      <c r="J196" s="19">
        <v>60</v>
      </c>
      <c r="K196" s="19">
        <v>60</v>
      </c>
      <c r="L196" s="19">
        <v>60</v>
      </c>
      <c r="M196" s="19"/>
      <c r="N196" s="19"/>
      <c r="O196" s="19"/>
      <c r="P196" s="19"/>
      <c r="Q196" s="19"/>
      <c r="R196" s="19"/>
      <c r="S196" s="19"/>
      <c r="T196" s="19"/>
      <c r="U196" s="19"/>
      <c r="V196" s="19"/>
      <c r="W196" s="19"/>
      <c r="X196" s="19" t="s">
        <v>122</v>
      </c>
      <c r="Y196" s="19" t="s">
        <v>104</v>
      </c>
      <c r="Z196" s="19" t="s">
        <v>104</v>
      </c>
      <c r="AA196" s="19" t="s">
        <v>123</v>
      </c>
      <c r="AB196" s="19" t="s">
        <v>123</v>
      </c>
      <c r="AC196" s="19" t="s">
        <v>123</v>
      </c>
      <c r="AD196" s="19">
        <v>121</v>
      </c>
      <c r="AE196" s="19">
        <v>366</v>
      </c>
      <c r="AF196" s="19">
        <v>366</v>
      </c>
      <c r="AG196" s="19" t="s">
        <v>578</v>
      </c>
      <c r="AH196" s="19" t="s">
        <v>586</v>
      </c>
      <c r="AI196" s="19"/>
    </row>
    <row r="197" s="4" customFormat="1" ht="71.25" spans="1:35">
      <c r="A197" s="32"/>
      <c r="B197" s="41" t="s">
        <v>587</v>
      </c>
      <c r="C197" s="19" t="s">
        <v>588</v>
      </c>
      <c r="D197" s="19" t="s">
        <v>258</v>
      </c>
      <c r="E197" s="19" t="s">
        <v>273</v>
      </c>
      <c r="F197" s="19" t="s">
        <v>125</v>
      </c>
      <c r="G197" s="19" t="s">
        <v>274</v>
      </c>
      <c r="H197" s="19" t="s">
        <v>275</v>
      </c>
      <c r="I197" s="44" t="s">
        <v>276</v>
      </c>
      <c r="J197" s="19">
        <v>90</v>
      </c>
      <c r="K197" s="19"/>
      <c r="L197" s="19"/>
      <c r="M197" s="19"/>
      <c r="N197" s="19"/>
      <c r="O197" s="19"/>
      <c r="P197" s="19">
        <v>90</v>
      </c>
      <c r="Q197" s="19"/>
      <c r="R197" s="19"/>
      <c r="S197" s="19"/>
      <c r="T197" s="19"/>
      <c r="U197" s="19"/>
      <c r="V197" s="19"/>
      <c r="W197" s="19"/>
      <c r="X197" s="19" t="s">
        <v>122</v>
      </c>
      <c r="Y197" s="19" t="s">
        <v>104</v>
      </c>
      <c r="Z197" s="19" t="s">
        <v>104</v>
      </c>
      <c r="AA197" s="19" t="s">
        <v>123</v>
      </c>
      <c r="AB197" s="19" t="s">
        <v>123</v>
      </c>
      <c r="AC197" s="19" t="s">
        <v>123</v>
      </c>
      <c r="AD197" s="19"/>
      <c r="AE197" s="19"/>
      <c r="AF197" s="19">
        <v>360</v>
      </c>
      <c r="AG197" s="19" t="s">
        <v>446</v>
      </c>
      <c r="AH197" s="19" t="s">
        <v>447</v>
      </c>
      <c r="AI197" s="19"/>
    </row>
    <row r="198" s="4" customFormat="1" ht="71.25" spans="1:35">
      <c r="A198" s="32"/>
      <c r="B198" s="41" t="s">
        <v>589</v>
      </c>
      <c r="C198" s="19" t="s">
        <v>590</v>
      </c>
      <c r="D198" s="19" t="s">
        <v>258</v>
      </c>
      <c r="E198" s="19" t="s">
        <v>273</v>
      </c>
      <c r="F198" s="19" t="s">
        <v>125</v>
      </c>
      <c r="G198" s="19" t="s">
        <v>274</v>
      </c>
      <c r="H198" s="19" t="s">
        <v>275</v>
      </c>
      <c r="I198" s="44" t="s">
        <v>276</v>
      </c>
      <c r="J198" s="19">
        <v>30</v>
      </c>
      <c r="K198" s="19"/>
      <c r="L198" s="19"/>
      <c r="M198" s="19"/>
      <c r="N198" s="19"/>
      <c r="O198" s="19"/>
      <c r="P198" s="19">
        <v>30</v>
      </c>
      <c r="Q198" s="19"/>
      <c r="R198" s="19"/>
      <c r="S198" s="19"/>
      <c r="T198" s="19"/>
      <c r="U198" s="19"/>
      <c r="V198" s="19"/>
      <c r="W198" s="19"/>
      <c r="X198" s="19" t="s">
        <v>122</v>
      </c>
      <c r="Y198" s="19" t="s">
        <v>104</v>
      </c>
      <c r="Z198" s="19" t="s">
        <v>104</v>
      </c>
      <c r="AA198" s="19" t="s">
        <v>123</v>
      </c>
      <c r="AB198" s="19" t="s">
        <v>123</v>
      </c>
      <c r="AC198" s="19" t="s">
        <v>123</v>
      </c>
      <c r="AD198" s="19"/>
      <c r="AE198" s="19"/>
      <c r="AF198" s="19">
        <v>477</v>
      </c>
      <c r="AG198" s="19" t="s">
        <v>454</v>
      </c>
      <c r="AH198" s="19" t="s">
        <v>584</v>
      </c>
      <c r="AI198" s="19"/>
    </row>
    <row r="199" s="4" customFormat="1" ht="71.25" spans="1:35">
      <c r="A199" s="32"/>
      <c r="B199" s="41" t="s">
        <v>591</v>
      </c>
      <c r="C199" s="19" t="s">
        <v>592</v>
      </c>
      <c r="D199" s="19" t="s">
        <v>258</v>
      </c>
      <c r="E199" s="19" t="s">
        <v>273</v>
      </c>
      <c r="F199" s="19" t="s">
        <v>125</v>
      </c>
      <c r="G199" s="19" t="s">
        <v>552</v>
      </c>
      <c r="H199" s="19" t="s">
        <v>275</v>
      </c>
      <c r="I199" s="44">
        <v>18729794464</v>
      </c>
      <c r="J199" s="19">
        <v>120</v>
      </c>
      <c r="K199" s="19"/>
      <c r="L199" s="19"/>
      <c r="M199" s="19"/>
      <c r="N199" s="19"/>
      <c r="O199" s="19"/>
      <c r="P199" s="19">
        <v>120</v>
      </c>
      <c r="Q199" s="19"/>
      <c r="R199" s="19"/>
      <c r="S199" s="19"/>
      <c r="T199" s="19"/>
      <c r="U199" s="19"/>
      <c r="V199" s="19"/>
      <c r="W199" s="19"/>
      <c r="X199" s="19" t="s">
        <v>122</v>
      </c>
      <c r="Y199" s="19" t="s">
        <v>104</v>
      </c>
      <c r="Z199" s="19" t="s">
        <v>104</v>
      </c>
      <c r="AA199" s="19" t="s">
        <v>123</v>
      </c>
      <c r="AB199" s="19" t="s">
        <v>123</v>
      </c>
      <c r="AC199" s="19" t="s">
        <v>123</v>
      </c>
      <c r="AD199" s="19">
        <v>49</v>
      </c>
      <c r="AE199" s="19">
        <v>108</v>
      </c>
      <c r="AF199" s="19">
        <v>477</v>
      </c>
      <c r="AG199" s="19" t="s">
        <v>593</v>
      </c>
      <c r="AH199" s="19" t="s">
        <v>584</v>
      </c>
      <c r="AI199" s="19"/>
    </row>
    <row r="200" s="4" customFormat="1" ht="71.25" spans="1:35">
      <c r="A200" s="32"/>
      <c r="B200" s="41" t="s">
        <v>580</v>
      </c>
      <c r="C200" s="19" t="s">
        <v>594</v>
      </c>
      <c r="D200" s="19" t="s">
        <v>258</v>
      </c>
      <c r="E200" s="19" t="s">
        <v>595</v>
      </c>
      <c r="F200" s="19" t="s">
        <v>125</v>
      </c>
      <c r="G200" s="19" t="s">
        <v>339</v>
      </c>
      <c r="H200" s="19" t="s">
        <v>340</v>
      </c>
      <c r="I200" s="44" t="s">
        <v>341</v>
      </c>
      <c r="J200" s="19">
        <v>15</v>
      </c>
      <c r="K200" s="19"/>
      <c r="L200" s="19"/>
      <c r="M200" s="19"/>
      <c r="N200" s="19"/>
      <c r="O200" s="89"/>
      <c r="P200" s="19">
        <v>15</v>
      </c>
      <c r="Q200" s="19"/>
      <c r="R200" s="19"/>
      <c r="S200" s="19"/>
      <c r="T200" s="19"/>
      <c r="U200" s="19"/>
      <c r="V200" s="19"/>
      <c r="W200" s="19"/>
      <c r="X200" s="19" t="s">
        <v>122</v>
      </c>
      <c r="Y200" s="19" t="s">
        <v>104</v>
      </c>
      <c r="Z200" s="19" t="s">
        <v>123</v>
      </c>
      <c r="AA200" s="19" t="s">
        <v>123</v>
      </c>
      <c r="AB200" s="19" t="s">
        <v>123</v>
      </c>
      <c r="AC200" s="19" t="s">
        <v>123</v>
      </c>
      <c r="AD200" s="19">
        <v>88</v>
      </c>
      <c r="AE200" s="19">
        <v>266</v>
      </c>
      <c r="AF200" s="19">
        <v>266</v>
      </c>
      <c r="AG200" s="19" t="s">
        <v>446</v>
      </c>
      <c r="AH200" s="19" t="s">
        <v>447</v>
      </c>
      <c r="AI200" s="19"/>
    </row>
    <row r="201" s="4" customFormat="1" ht="71.25" spans="1:35">
      <c r="A201" s="32"/>
      <c r="B201" s="41" t="s">
        <v>582</v>
      </c>
      <c r="C201" s="19" t="s">
        <v>596</v>
      </c>
      <c r="D201" s="19" t="s">
        <v>258</v>
      </c>
      <c r="E201" s="19" t="s">
        <v>595</v>
      </c>
      <c r="F201" s="19" t="s">
        <v>125</v>
      </c>
      <c r="G201" s="19" t="s">
        <v>339</v>
      </c>
      <c r="H201" s="19" t="s">
        <v>340</v>
      </c>
      <c r="I201" s="44" t="s">
        <v>341</v>
      </c>
      <c r="J201" s="19">
        <v>50</v>
      </c>
      <c r="K201" s="19"/>
      <c r="L201" s="19"/>
      <c r="M201" s="19"/>
      <c r="N201" s="19"/>
      <c r="O201" s="19"/>
      <c r="P201" s="19">
        <v>50</v>
      </c>
      <c r="Q201" s="19"/>
      <c r="R201" s="19"/>
      <c r="S201" s="19"/>
      <c r="T201" s="19"/>
      <c r="U201" s="19"/>
      <c r="V201" s="19"/>
      <c r="W201" s="19"/>
      <c r="X201" s="19" t="s">
        <v>122</v>
      </c>
      <c r="Y201" s="19" t="s">
        <v>104</v>
      </c>
      <c r="Z201" s="19" t="s">
        <v>123</v>
      </c>
      <c r="AA201" s="19" t="s">
        <v>123</v>
      </c>
      <c r="AB201" s="19" t="s">
        <v>123</v>
      </c>
      <c r="AC201" s="19" t="s">
        <v>123</v>
      </c>
      <c r="AD201" s="19">
        <v>88</v>
      </c>
      <c r="AE201" s="19">
        <v>266</v>
      </c>
      <c r="AF201" s="19">
        <v>266</v>
      </c>
      <c r="AG201" s="19" t="s">
        <v>454</v>
      </c>
      <c r="AH201" s="19" t="s">
        <v>584</v>
      </c>
      <c r="AI201" s="19"/>
    </row>
    <row r="202" s="4" customFormat="1" ht="71.25" spans="1:35">
      <c r="A202" s="32"/>
      <c r="B202" s="41" t="s">
        <v>597</v>
      </c>
      <c r="C202" s="19" t="s">
        <v>598</v>
      </c>
      <c r="D202" s="19" t="s">
        <v>258</v>
      </c>
      <c r="E202" s="19" t="s">
        <v>333</v>
      </c>
      <c r="F202" s="19" t="s">
        <v>125</v>
      </c>
      <c r="G202" s="19" t="s">
        <v>334</v>
      </c>
      <c r="H202" s="19" t="s">
        <v>335</v>
      </c>
      <c r="I202" s="19">
        <v>13679194662</v>
      </c>
      <c r="J202" s="19">
        <v>180</v>
      </c>
      <c r="K202" s="19"/>
      <c r="L202" s="19"/>
      <c r="M202" s="19"/>
      <c r="N202" s="19"/>
      <c r="O202" s="19"/>
      <c r="P202" s="19">
        <v>180</v>
      </c>
      <c r="Q202" s="19"/>
      <c r="R202" s="19"/>
      <c r="S202" s="19"/>
      <c r="T202" s="19"/>
      <c r="U202" s="19"/>
      <c r="V202" s="19"/>
      <c r="W202" s="19"/>
      <c r="X202" s="19" t="s">
        <v>122</v>
      </c>
      <c r="Y202" s="19" t="s">
        <v>104</v>
      </c>
      <c r="Z202" s="19" t="s">
        <v>123</v>
      </c>
      <c r="AA202" s="19" t="s">
        <v>123</v>
      </c>
      <c r="AB202" s="19" t="s">
        <v>123</v>
      </c>
      <c r="AC202" s="19" t="s">
        <v>123</v>
      </c>
      <c r="AD202" s="19">
        <v>4</v>
      </c>
      <c r="AE202" s="19">
        <v>16</v>
      </c>
      <c r="AF202" s="19">
        <v>150</v>
      </c>
      <c r="AG202" s="19" t="s">
        <v>446</v>
      </c>
      <c r="AH202" s="19" t="s">
        <v>447</v>
      </c>
      <c r="AI202" s="19"/>
    </row>
    <row r="203" s="4" customFormat="1" ht="71.25" spans="1:35">
      <c r="A203" s="32"/>
      <c r="B203" s="41" t="s">
        <v>589</v>
      </c>
      <c r="C203" s="19" t="s">
        <v>599</v>
      </c>
      <c r="D203" s="19" t="s">
        <v>258</v>
      </c>
      <c r="E203" s="19" t="s">
        <v>333</v>
      </c>
      <c r="F203" s="19" t="s">
        <v>125</v>
      </c>
      <c r="G203" s="19" t="s">
        <v>334</v>
      </c>
      <c r="H203" s="19" t="s">
        <v>335</v>
      </c>
      <c r="I203" s="19">
        <v>13679194662</v>
      </c>
      <c r="J203" s="19">
        <v>20</v>
      </c>
      <c r="K203" s="19"/>
      <c r="L203" s="19"/>
      <c r="M203" s="19"/>
      <c r="N203" s="19"/>
      <c r="O203" s="19"/>
      <c r="P203" s="19">
        <v>20</v>
      </c>
      <c r="Q203" s="19"/>
      <c r="R203" s="19"/>
      <c r="S203" s="19"/>
      <c r="T203" s="19"/>
      <c r="U203" s="19"/>
      <c r="V203" s="19"/>
      <c r="W203" s="19"/>
      <c r="X203" s="19" t="s">
        <v>122</v>
      </c>
      <c r="Y203" s="19" t="s">
        <v>104</v>
      </c>
      <c r="Z203" s="19" t="s">
        <v>123</v>
      </c>
      <c r="AA203" s="19" t="s">
        <v>123</v>
      </c>
      <c r="AB203" s="19" t="s">
        <v>123</v>
      </c>
      <c r="AC203" s="19" t="s">
        <v>123</v>
      </c>
      <c r="AD203" s="19">
        <v>8</v>
      </c>
      <c r="AE203" s="19">
        <v>19</v>
      </c>
      <c r="AF203" s="19">
        <v>215</v>
      </c>
      <c r="AG203" s="19" t="s">
        <v>454</v>
      </c>
      <c r="AH203" s="19" t="s">
        <v>584</v>
      </c>
      <c r="AI203" s="19"/>
    </row>
    <row r="204" s="4" customFormat="1" ht="71.25" spans="1:35">
      <c r="A204" s="32"/>
      <c r="B204" s="41" t="s">
        <v>600</v>
      </c>
      <c r="C204" s="19" t="s">
        <v>601</v>
      </c>
      <c r="D204" s="19" t="s">
        <v>258</v>
      </c>
      <c r="E204" s="19" t="s">
        <v>327</v>
      </c>
      <c r="F204" s="19" t="s">
        <v>125</v>
      </c>
      <c r="G204" s="19" t="s">
        <v>328</v>
      </c>
      <c r="H204" s="19" t="s">
        <v>329</v>
      </c>
      <c r="I204" s="44">
        <v>15929692844</v>
      </c>
      <c r="J204" s="19">
        <v>60</v>
      </c>
      <c r="K204" s="19"/>
      <c r="L204" s="19"/>
      <c r="M204" s="19"/>
      <c r="N204" s="19"/>
      <c r="O204" s="19"/>
      <c r="P204" s="19">
        <v>60</v>
      </c>
      <c r="Q204" s="19"/>
      <c r="R204" s="19"/>
      <c r="S204" s="19"/>
      <c r="T204" s="19"/>
      <c r="U204" s="19"/>
      <c r="V204" s="19"/>
      <c r="W204" s="19"/>
      <c r="X204" s="19" t="s">
        <v>122</v>
      </c>
      <c r="Y204" s="19" t="s">
        <v>104</v>
      </c>
      <c r="Z204" s="19" t="s">
        <v>104</v>
      </c>
      <c r="AA204" s="19" t="s">
        <v>123</v>
      </c>
      <c r="AB204" s="19" t="s">
        <v>123</v>
      </c>
      <c r="AC204" s="19" t="s">
        <v>104</v>
      </c>
      <c r="AD204" s="19">
        <v>8</v>
      </c>
      <c r="AE204" s="19">
        <v>23</v>
      </c>
      <c r="AF204" s="19">
        <v>120</v>
      </c>
      <c r="AG204" s="19" t="s">
        <v>446</v>
      </c>
      <c r="AH204" s="19" t="s">
        <v>447</v>
      </c>
      <c r="AI204" s="19"/>
    </row>
    <row r="205" s="4" customFormat="1" ht="114" spans="1:35">
      <c r="A205" s="32"/>
      <c r="B205" s="41" t="s">
        <v>602</v>
      </c>
      <c r="C205" s="19" t="s">
        <v>603</v>
      </c>
      <c r="D205" s="19" t="s">
        <v>258</v>
      </c>
      <c r="E205" s="19" t="s">
        <v>327</v>
      </c>
      <c r="F205" s="19" t="s">
        <v>125</v>
      </c>
      <c r="G205" s="19" t="s">
        <v>328</v>
      </c>
      <c r="H205" s="19" t="s">
        <v>329</v>
      </c>
      <c r="I205" s="44">
        <v>15929692844</v>
      </c>
      <c r="J205" s="19">
        <v>30</v>
      </c>
      <c r="K205" s="19"/>
      <c r="L205" s="19"/>
      <c r="M205" s="19"/>
      <c r="N205" s="19"/>
      <c r="O205" s="19"/>
      <c r="P205" s="19">
        <v>30</v>
      </c>
      <c r="Q205" s="19"/>
      <c r="R205" s="19"/>
      <c r="S205" s="19"/>
      <c r="T205" s="19"/>
      <c r="U205" s="19"/>
      <c r="V205" s="19"/>
      <c r="W205" s="19"/>
      <c r="X205" s="19" t="s">
        <v>122</v>
      </c>
      <c r="Y205" s="19" t="s">
        <v>104</v>
      </c>
      <c r="Z205" s="19" t="s">
        <v>104</v>
      </c>
      <c r="AA205" s="19" t="s">
        <v>123</v>
      </c>
      <c r="AB205" s="19" t="s">
        <v>123</v>
      </c>
      <c r="AC205" s="19" t="s">
        <v>123</v>
      </c>
      <c r="AD205" s="19">
        <v>5</v>
      </c>
      <c r="AE205" s="19">
        <v>12</v>
      </c>
      <c r="AF205" s="19">
        <v>74</v>
      </c>
      <c r="AG205" s="19" t="s">
        <v>578</v>
      </c>
      <c r="AH205" s="19" t="s">
        <v>604</v>
      </c>
      <c r="AI205" s="19"/>
    </row>
    <row r="206" s="4" customFormat="1" ht="71.25" spans="1:35">
      <c r="A206" s="32"/>
      <c r="B206" s="41" t="s">
        <v>605</v>
      </c>
      <c r="C206" s="19" t="s">
        <v>606</v>
      </c>
      <c r="D206" s="19" t="s">
        <v>258</v>
      </c>
      <c r="E206" s="19" t="s">
        <v>327</v>
      </c>
      <c r="F206" s="19" t="s">
        <v>125</v>
      </c>
      <c r="G206" s="19" t="s">
        <v>328</v>
      </c>
      <c r="H206" s="19" t="s">
        <v>329</v>
      </c>
      <c r="I206" s="44">
        <v>15929692844</v>
      </c>
      <c r="J206" s="19">
        <v>20</v>
      </c>
      <c r="K206" s="19"/>
      <c r="L206" s="19"/>
      <c r="M206" s="19"/>
      <c r="N206" s="19"/>
      <c r="O206" s="19"/>
      <c r="P206" s="19">
        <v>20</v>
      </c>
      <c r="Q206" s="19"/>
      <c r="R206" s="19"/>
      <c r="S206" s="19"/>
      <c r="T206" s="19"/>
      <c r="U206" s="19"/>
      <c r="V206" s="19"/>
      <c r="W206" s="19"/>
      <c r="X206" s="19" t="s">
        <v>122</v>
      </c>
      <c r="Y206" s="19" t="s">
        <v>104</v>
      </c>
      <c r="Z206" s="19" t="s">
        <v>104</v>
      </c>
      <c r="AA206" s="19" t="s">
        <v>123</v>
      </c>
      <c r="AB206" s="19" t="s">
        <v>123</v>
      </c>
      <c r="AC206" s="19" t="s">
        <v>123</v>
      </c>
      <c r="AD206" s="19">
        <v>12</v>
      </c>
      <c r="AE206" s="19">
        <v>38</v>
      </c>
      <c r="AF206" s="19">
        <v>120</v>
      </c>
      <c r="AG206" s="19" t="s">
        <v>607</v>
      </c>
      <c r="AH206" s="19" t="s">
        <v>607</v>
      </c>
      <c r="AI206" s="19"/>
    </row>
    <row r="207" s="4" customFormat="1" ht="114" spans="1:35">
      <c r="A207" s="32"/>
      <c r="B207" s="41" t="s">
        <v>608</v>
      </c>
      <c r="C207" s="19" t="s">
        <v>609</v>
      </c>
      <c r="D207" s="19" t="s">
        <v>258</v>
      </c>
      <c r="E207" s="19" t="s">
        <v>327</v>
      </c>
      <c r="F207" s="19" t="s">
        <v>125</v>
      </c>
      <c r="G207" s="19" t="s">
        <v>328</v>
      </c>
      <c r="H207" s="19" t="s">
        <v>329</v>
      </c>
      <c r="I207" s="44">
        <v>15929692844</v>
      </c>
      <c r="J207" s="19">
        <v>600</v>
      </c>
      <c r="K207" s="19"/>
      <c r="L207" s="19"/>
      <c r="M207" s="19"/>
      <c r="N207" s="19"/>
      <c r="O207" s="19"/>
      <c r="P207" s="19">
        <v>600</v>
      </c>
      <c r="Q207" s="19"/>
      <c r="R207" s="19"/>
      <c r="S207" s="19"/>
      <c r="T207" s="19"/>
      <c r="U207" s="19"/>
      <c r="V207" s="19"/>
      <c r="W207" s="19"/>
      <c r="X207" s="19" t="s">
        <v>122</v>
      </c>
      <c r="Y207" s="19" t="s">
        <v>104</v>
      </c>
      <c r="Z207" s="19" t="s">
        <v>104</v>
      </c>
      <c r="AA207" s="19" t="s">
        <v>104</v>
      </c>
      <c r="AB207" s="19" t="s">
        <v>104</v>
      </c>
      <c r="AC207" s="19" t="s">
        <v>104</v>
      </c>
      <c r="AD207" s="19">
        <v>30</v>
      </c>
      <c r="AE207" s="19">
        <v>102</v>
      </c>
      <c r="AF207" s="19">
        <v>390</v>
      </c>
      <c r="AG207" s="19" t="s">
        <v>610</v>
      </c>
      <c r="AH207" s="19" t="s">
        <v>611</v>
      </c>
      <c r="AI207" s="19"/>
    </row>
    <row r="208" s="4" customFormat="1" ht="71.25" spans="1:35">
      <c r="A208" s="32"/>
      <c r="B208" s="41" t="s">
        <v>582</v>
      </c>
      <c r="C208" s="19" t="s">
        <v>612</v>
      </c>
      <c r="D208" s="19" t="s">
        <v>258</v>
      </c>
      <c r="E208" s="19" t="s">
        <v>259</v>
      </c>
      <c r="F208" s="19" t="s">
        <v>125</v>
      </c>
      <c r="G208" s="19" t="s">
        <v>260</v>
      </c>
      <c r="H208" s="19" t="s">
        <v>261</v>
      </c>
      <c r="I208" s="44">
        <v>13992904192</v>
      </c>
      <c r="J208" s="19">
        <v>45</v>
      </c>
      <c r="K208" s="19">
        <v>45</v>
      </c>
      <c r="L208" s="19">
        <v>45</v>
      </c>
      <c r="M208" s="19"/>
      <c r="N208" s="19"/>
      <c r="O208" s="19"/>
      <c r="P208" s="19"/>
      <c r="Q208" s="19"/>
      <c r="R208" s="19"/>
      <c r="S208" s="19"/>
      <c r="T208" s="19"/>
      <c r="U208" s="19"/>
      <c r="V208" s="19"/>
      <c r="W208" s="19"/>
      <c r="X208" s="19" t="s">
        <v>122</v>
      </c>
      <c r="Y208" s="19" t="s">
        <v>104</v>
      </c>
      <c r="Z208" s="19" t="s">
        <v>123</v>
      </c>
      <c r="AA208" s="19" t="s">
        <v>123</v>
      </c>
      <c r="AB208" s="19" t="s">
        <v>123</v>
      </c>
      <c r="AC208" s="19" t="s">
        <v>104</v>
      </c>
      <c r="AD208" s="19">
        <v>8</v>
      </c>
      <c r="AE208" s="19">
        <v>33</v>
      </c>
      <c r="AF208" s="19">
        <v>168</v>
      </c>
      <c r="AG208" s="19" t="s">
        <v>454</v>
      </c>
      <c r="AH208" s="19" t="s">
        <v>584</v>
      </c>
      <c r="AI208" s="19"/>
    </row>
    <row r="209" s="4" customFormat="1" ht="35.1" customHeight="1" spans="1:35">
      <c r="A209" s="32"/>
      <c r="B209" s="41" t="s">
        <v>613</v>
      </c>
      <c r="C209" s="19" t="s">
        <v>614</v>
      </c>
      <c r="D209" s="19" t="s">
        <v>130</v>
      </c>
      <c r="E209" s="63" t="s">
        <v>310</v>
      </c>
      <c r="F209" s="19" t="s">
        <v>125</v>
      </c>
      <c r="G209" s="19" t="s">
        <v>311</v>
      </c>
      <c r="H209" s="19" t="s">
        <v>312</v>
      </c>
      <c r="I209" s="19">
        <v>15129571292</v>
      </c>
      <c r="J209" s="19">
        <v>47.6</v>
      </c>
      <c r="K209" s="19"/>
      <c r="L209" s="19"/>
      <c r="M209" s="19"/>
      <c r="N209" s="19"/>
      <c r="O209" s="19"/>
      <c r="P209" s="19">
        <v>47.6</v>
      </c>
      <c r="Q209" s="19"/>
      <c r="R209" s="19"/>
      <c r="S209" s="19"/>
      <c r="T209" s="19"/>
      <c r="U209" s="19"/>
      <c r="V209" s="19"/>
      <c r="W209" s="19"/>
      <c r="X209" s="19" t="s">
        <v>122</v>
      </c>
      <c r="Y209" s="19" t="s">
        <v>104</v>
      </c>
      <c r="Z209" s="19" t="s">
        <v>123</v>
      </c>
      <c r="AA209" s="19" t="s">
        <v>123</v>
      </c>
      <c r="AB209" s="19" t="s">
        <v>123</v>
      </c>
      <c r="AC209" s="19" t="s">
        <v>123</v>
      </c>
      <c r="AD209" s="19"/>
      <c r="AE209" s="19"/>
      <c r="AF209" s="19"/>
      <c r="AG209" s="28" t="s">
        <v>387</v>
      </c>
      <c r="AH209" s="28" t="s">
        <v>465</v>
      </c>
      <c r="AI209" s="19"/>
    </row>
    <row r="210" s="4" customFormat="1" ht="35.1" customHeight="1" spans="1:35">
      <c r="A210" s="32"/>
      <c r="B210" s="41" t="s">
        <v>615</v>
      </c>
      <c r="C210" s="19" t="s">
        <v>616</v>
      </c>
      <c r="D210" s="19" t="s">
        <v>130</v>
      </c>
      <c r="E210" s="23" t="s">
        <v>180</v>
      </c>
      <c r="F210" s="19" t="s">
        <v>125</v>
      </c>
      <c r="G210" s="19" t="s">
        <v>181</v>
      </c>
      <c r="H210" s="19" t="s">
        <v>182</v>
      </c>
      <c r="I210" s="19">
        <v>13759605501</v>
      </c>
      <c r="J210" s="19">
        <v>50</v>
      </c>
      <c r="K210" s="19"/>
      <c r="L210" s="19"/>
      <c r="M210" s="19"/>
      <c r="N210" s="19"/>
      <c r="O210" s="19"/>
      <c r="P210" s="19">
        <v>50</v>
      </c>
      <c r="Q210" s="19"/>
      <c r="R210" s="19"/>
      <c r="S210" s="19"/>
      <c r="T210" s="19"/>
      <c r="U210" s="19"/>
      <c r="V210" s="19"/>
      <c r="W210" s="19"/>
      <c r="X210" s="19" t="s">
        <v>122</v>
      </c>
      <c r="Y210" s="19" t="s">
        <v>104</v>
      </c>
      <c r="Z210" s="19" t="s">
        <v>104</v>
      </c>
      <c r="AA210" s="19" t="s">
        <v>123</v>
      </c>
      <c r="AB210" s="19" t="s">
        <v>123</v>
      </c>
      <c r="AC210" s="19" t="s">
        <v>123</v>
      </c>
      <c r="AD210" s="19">
        <v>50</v>
      </c>
      <c r="AE210" s="19">
        <v>144</v>
      </c>
      <c r="AF210" s="19">
        <v>987</v>
      </c>
      <c r="AG210" s="28" t="s">
        <v>387</v>
      </c>
      <c r="AH210" s="28" t="s">
        <v>465</v>
      </c>
      <c r="AI210" s="19"/>
    </row>
    <row r="211" s="4" customFormat="1" ht="57.75" customHeight="1" spans="1:35">
      <c r="A211" s="32"/>
      <c r="B211" s="41" t="s">
        <v>617</v>
      </c>
      <c r="C211" s="19" t="s">
        <v>618</v>
      </c>
      <c r="D211" s="19" t="s">
        <v>130</v>
      </c>
      <c r="E211" s="23" t="s">
        <v>164</v>
      </c>
      <c r="F211" s="19" t="s">
        <v>125</v>
      </c>
      <c r="G211" s="19" t="s">
        <v>165</v>
      </c>
      <c r="H211" s="19" t="s">
        <v>166</v>
      </c>
      <c r="I211" s="19">
        <v>18590982778</v>
      </c>
      <c r="J211" s="19">
        <v>120</v>
      </c>
      <c r="K211" s="19"/>
      <c r="L211" s="19"/>
      <c r="M211" s="19"/>
      <c r="N211" s="19"/>
      <c r="O211" s="19"/>
      <c r="P211" s="19">
        <v>120</v>
      </c>
      <c r="Q211" s="19"/>
      <c r="R211" s="19"/>
      <c r="S211" s="19"/>
      <c r="T211" s="19"/>
      <c r="U211" s="19"/>
      <c r="V211" s="19"/>
      <c r="W211" s="19"/>
      <c r="X211" s="19" t="s">
        <v>122</v>
      </c>
      <c r="Y211" s="19" t="s">
        <v>104</v>
      </c>
      <c r="Z211" s="19" t="s">
        <v>104</v>
      </c>
      <c r="AA211" s="19" t="s">
        <v>123</v>
      </c>
      <c r="AB211" s="19" t="s">
        <v>123</v>
      </c>
      <c r="AC211" s="19" t="s">
        <v>123</v>
      </c>
      <c r="AD211" s="19">
        <v>13</v>
      </c>
      <c r="AE211" s="19">
        <v>34</v>
      </c>
      <c r="AF211" s="19">
        <v>261</v>
      </c>
      <c r="AG211" s="28" t="s">
        <v>387</v>
      </c>
      <c r="AH211" s="28" t="s">
        <v>465</v>
      </c>
      <c r="AI211" s="19"/>
    </row>
    <row r="212" s="4" customFormat="1" ht="51" customHeight="1" spans="1:35">
      <c r="A212" s="32"/>
      <c r="B212" s="84" t="s">
        <v>619</v>
      </c>
      <c r="C212" s="64" t="s">
        <v>620</v>
      </c>
      <c r="D212" s="19" t="s">
        <v>130</v>
      </c>
      <c r="E212" s="23" t="s">
        <v>190</v>
      </c>
      <c r="F212" s="19" t="s">
        <v>125</v>
      </c>
      <c r="G212" s="19" t="s">
        <v>191</v>
      </c>
      <c r="H212" s="19" t="s">
        <v>192</v>
      </c>
      <c r="I212" s="19">
        <v>13891917029</v>
      </c>
      <c r="J212" s="19">
        <v>15</v>
      </c>
      <c r="K212" s="19"/>
      <c r="L212" s="19"/>
      <c r="M212" s="19"/>
      <c r="N212" s="19"/>
      <c r="O212" s="19"/>
      <c r="P212" s="19">
        <v>15</v>
      </c>
      <c r="Q212" s="19"/>
      <c r="R212" s="19"/>
      <c r="S212" s="19"/>
      <c r="T212" s="19"/>
      <c r="U212" s="19"/>
      <c r="V212" s="19"/>
      <c r="W212" s="19"/>
      <c r="X212" s="19" t="s">
        <v>122</v>
      </c>
      <c r="Y212" s="19" t="s">
        <v>104</v>
      </c>
      <c r="Z212" s="19" t="s">
        <v>123</v>
      </c>
      <c r="AA212" s="19" t="s">
        <v>123</v>
      </c>
      <c r="AB212" s="19" t="s">
        <v>123</v>
      </c>
      <c r="AC212" s="19" t="s">
        <v>123</v>
      </c>
      <c r="AD212" s="19">
        <v>11</v>
      </c>
      <c r="AE212" s="19">
        <v>16</v>
      </c>
      <c r="AF212" s="19">
        <v>158</v>
      </c>
      <c r="AG212" s="28" t="s">
        <v>387</v>
      </c>
      <c r="AH212" s="28" t="s">
        <v>465</v>
      </c>
      <c r="AI212" s="19"/>
    </row>
    <row r="213" s="4" customFormat="1" ht="51" customHeight="1" spans="1:35">
      <c r="A213" s="32"/>
      <c r="B213" s="41" t="s">
        <v>621</v>
      </c>
      <c r="C213" s="19" t="s">
        <v>622</v>
      </c>
      <c r="D213" s="19" t="s">
        <v>130</v>
      </c>
      <c r="E213" s="23" t="s">
        <v>145</v>
      </c>
      <c r="F213" s="19" t="s">
        <v>125</v>
      </c>
      <c r="G213" s="19" t="s">
        <v>146</v>
      </c>
      <c r="H213" s="19" t="s">
        <v>147</v>
      </c>
      <c r="I213" s="19">
        <v>13992954769</v>
      </c>
      <c r="J213" s="19">
        <v>65</v>
      </c>
      <c r="K213" s="19"/>
      <c r="L213" s="19"/>
      <c r="M213" s="19"/>
      <c r="N213" s="19"/>
      <c r="O213" s="19"/>
      <c r="P213" s="19">
        <v>65</v>
      </c>
      <c r="Q213" s="19"/>
      <c r="R213" s="19"/>
      <c r="S213" s="19"/>
      <c r="T213" s="19"/>
      <c r="U213" s="19"/>
      <c r="V213" s="19"/>
      <c r="W213" s="19"/>
      <c r="X213" s="19" t="s">
        <v>122</v>
      </c>
      <c r="Y213" s="19" t="s">
        <v>104</v>
      </c>
      <c r="Z213" s="19" t="s">
        <v>104</v>
      </c>
      <c r="AA213" s="19" t="s">
        <v>123</v>
      </c>
      <c r="AB213" s="19" t="s">
        <v>123</v>
      </c>
      <c r="AC213" s="19" t="s">
        <v>123</v>
      </c>
      <c r="AD213" s="19">
        <v>23</v>
      </c>
      <c r="AE213" s="19">
        <v>89</v>
      </c>
      <c r="AF213" s="19">
        <v>550</v>
      </c>
      <c r="AG213" s="28" t="s">
        <v>387</v>
      </c>
      <c r="AH213" s="28" t="s">
        <v>465</v>
      </c>
      <c r="AI213" s="19"/>
    </row>
    <row r="214" s="4" customFormat="1" ht="51" customHeight="1" spans="1:35">
      <c r="A214" s="32"/>
      <c r="B214" s="41" t="s">
        <v>623</v>
      </c>
      <c r="C214" s="19" t="s">
        <v>624</v>
      </c>
      <c r="D214" s="19" t="s">
        <v>130</v>
      </c>
      <c r="E214" s="23" t="s">
        <v>174</v>
      </c>
      <c r="F214" s="19" t="s">
        <v>125</v>
      </c>
      <c r="G214" s="19" t="s">
        <v>175</v>
      </c>
      <c r="H214" s="19" t="s">
        <v>176</v>
      </c>
      <c r="I214" s="44" t="s">
        <v>177</v>
      </c>
      <c r="J214" s="19">
        <v>198</v>
      </c>
      <c r="K214" s="19"/>
      <c r="L214" s="19"/>
      <c r="M214" s="19"/>
      <c r="N214" s="19"/>
      <c r="O214" s="19"/>
      <c r="P214" s="19">
        <v>198</v>
      </c>
      <c r="Q214" s="19"/>
      <c r="R214" s="19"/>
      <c r="S214" s="19"/>
      <c r="T214" s="19"/>
      <c r="U214" s="19"/>
      <c r="V214" s="19"/>
      <c r="W214" s="19"/>
      <c r="X214" s="19" t="s">
        <v>122</v>
      </c>
      <c r="Y214" s="19" t="s">
        <v>104</v>
      </c>
      <c r="Z214" s="19" t="s">
        <v>104</v>
      </c>
      <c r="AA214" s="19" t="s">
        <v>123</v>
      </c>
      <c r="AB214" s="19" t="s">
        <v>123</v>
      </c>
      <c r="AC214" s="19" t="s">
        <v>123</v>
      </c>
      <c r="AD214" s="19">
        <v>50</v>
      </c>
      <c r="AE214" s="19">
        <v>220</v>
      </c>
      <c r="AF214" s="19">
        <v>220</v>
      </c>
      <c r="AG214" s="28" t="s">
        <v>387</v>
      </c>
      <c r="AH214" s="28" t="s">
        <v>465</v>
      </c>
      <c r="AI214" s="19"/>
    </row>
    <row r="215" s="4" customFormat="1" ht="35.1" customHeight="1" spans="1:35">
      <c r="A215" s="32"/>
      <c r="B215" s="41" t="s">
        <v>625</v>
      </c>
      <c r="C215" s="19" t="s">
        <v>626</v>
      </c>
      <c r="D215" s="19" t="s">
        <v>130</v>
      </c>
      <c r="E215" s="23" t="s">
        <v>140</v>
      </c>
      <c r="F215" s="19" t="s">
        <v>125</v>
      </c>
      <c r="G215" s="19" t="s">
        <v>141</v>
      </c>
      <c r="H215" s="19" t="s">
        <v>142</v>
      </c>
      <c r="I215" s="19">
        <v>13571585990</v>
      </c>
      <c r="J215" s="19">
        <v>100</v>
      </c>
      <c r="K215" s="19"/>
      <c r="L215" s="19"/>
      <c r="M215" s="19"/>
      <c r="N215" s="19"/>
      <c r="O215" s="19"/>
      <c r="P215" s="19">
        <v>100</v>
      </c>
      <c r="Q215" s="19"/>
      <c r="R215" s="19"/>
      <c r="S215" s="19"/>
      <c r="T215" s="19"/>
      <c r="U215" s="19"/>
      <c r="V215" s="19"/>
      <c r="W215" s="19"/>
      <c r="X215" s="19" t="s">
        <v>122</v>
      </c>
      <c r="Y215" s="19" t="s">
        <v>104</v>
      </c>
      <c r="Z215" s="19" t="s">
        <v>104</v>
      </c>
      <c r="AA215" s="19" t="s">
        <v>123</v>
      </c>
      <c r="AB215" s="19" t="s">
        <v>123</v>
      </c>
      <c r="AC215" s="19" t="s">
        <v>123</v>
      </c>
      <c r="AD215" s="19">
        <v>65</v>
      </c>
      <c r="AE215" s="19">
        <v>213</v>
      </c>
      <c r="AF215" s="19">
        <v>1037</v>
      </c>
      <c r="AG215" s="28" t="s">
        <v>387</v>
      </c>
      <c r="AH215" s="28" t="s">
        <v>465</v>
      </c>
      <c r="AI215" s="19"/>
    </row>
    <row r="216" s="4" customFormat="1" ht="35.1" customHeight="1" spans="1:35">
      <c r="A216" s="32"/>
      <c r="B216" s="84" t="s">
        <v>627</v>
      </c>
      <c r="C216" s="19" t="s">
        <v>628</v>
      </c>
      <c r="D216" s="19" t="s">
        <v>130</v>
      </c>
      <c r="E216" s="23" t="s">
        <v>152</v>
      </c>
      <c r="F216" s="19" t="s">
        <v>125</v>
      </c>
      <c r="G216" s="19" t="s">
        <v>153</v>
      </c>
      <c r="H216" s="19" t="s">
        <v>154</v>
      </c>
      <c r="I216" s="19">
        <v>13571566420</v>
      </c>
      <c r="J216" s="64">
        <v>200</v>
      </c>
      <c r="K216" s="19"/>
      <c r="L216" s="19"/>
      <c r="M216" s="19"/>
      <c r="N216" s="19"/>
      <c r="O216" s="19"/>
      <c r="P216" s="64">
        <v>200</v>
      </c>
      <c r="Q216" s="19"/>
      <c r="R216" s="19"/>
      <c r="S216" s="19"/>
      <c r="T216" s="19"/>
      <c r="U216" s="19"/>
      <c r="V216" s="19"/>
      <c r="W216" s="19"/>
      <c r="X216" s="19" t="s">
        <v>122</v>
      </c>
      <c r="Y216" s="19" t="s">
        <v>104</v>
      </c>
      <c r="Z216" s="19" t="s">
        <v>123</v>
      </c>
      <c r="AA216" s="19" t="s">
        <v>123</v>
      </c>
      <c r="AB216" s="19" t="s">
        <v>123</v>
      </c>
      <c r="AC216" s="19" t="s">
        <v>123</v>
      </c>
      <c r="AD216" s="19"/>
      <c r="AE216" s="19"/>
      <c r="AF216" s="19"/>
      <c r="AG216" s="28" t="s">
        <v>387</v>
      </c>
      <c r="AH216" s="28" t="s">
        <v>465</v>
      </c>
      <c r="AI216" s="19"/>
    </row>
    <row r="217" s="4" customFormat="1" ht="51" customHeight="1" spans="1:35">
      <c r="A217" s="32"/>
      <c r="B217" s="84" t="s">
        <v>629</v>
      </c>
      <c r="C217" s="64" t="s">
        <v>630</v>
      </c>
      <c r="D217" s="19" t="s">
        <v>130</v>
      </c>
      <c r="E217" s="63" t="s">
        <v>131</v>
      </c>
      <c r="F217" s="19" t="s">
        <v>125</v>
      </c>
      <c r="G217" s="19" t="s">
        <v>132</v>
      </c>
      <c r="H217" s="19" t="s">
        <v>133</v>
      </c>
      <c r="I217" s="19">
        <v>13619195639</v>
      </c>
      <c r="J217" s="64">
        <v>30</v>
      </c>
      <c r="K217" s="19"/>
      <c r="L217" s="19"/>
      <c r="M217" s="19"/>
      <c r="N217" s="19"/>
      <c r="O217" s="19"/>
      <c r="P217" s="64">
        <v>30</v>
      </c>
      <c r="Q217" s="19"/>
      <c r="R217" s="19"/>
      <c r="S217" s="19"/>
      <c r="T217" s="19"/>
      <c r="U217" s="19"/>
      <c r="V217" s="19"/>
      <c r="W217" s="19"/>
      <c r="X217" s="19" t="s">
        <v>122</v>
      </c>
      <c r="Y217" s="19" t="s">
        <v>104</v>
      </c>
      <c r="Z217" s="19" t="s">
        <v>104</v>
      </c>
      <c r="AA217" s="19" t="s">
        <v>123</v>
      </c>
      <c r="AB217" s="19" t="s">
        <v>123</v>
      </c>
      <c r="AC217" s="19" t="s">
        <v>123</v>
      </c>
      <c r="AD217" s="19">
        <v>8</v>
      </c>
      <c r="AE217" s="19">
        <v>23</v>
      </c>
      <c r="AF217" s="19">
        <v>169</v>
      </c>
      <c r="AG217" s="28" t="s">
        <v>387</v>
      </c>
      <c r="AH217" s="28" t="s">
        <v>465</v>
      </c>
      <c r="AI217" s="19"/>
    </row>
    <row r="218" s="4" customFormat="1" ht="51" customHeight="1" spans="1:35">
      <c r="A218" s="32"/>
      <c r="B218" s="85" t="s">
        <v>631</v>
      </c>
      <c r="C218" s="19" t="s">
        <v>632</v>
      </c>
      <c r="D218" s="19" t="s">
        <v>130</v>
      </c>
      <c r="E218" s="23" t="s">
        <v>190</v>
      </c>
      <c r="F218" s="19" t="s">
        <v>125</v>
      </c>
      <c r="G218" s="19" t="s">
        <v>191</v>
      </c>
      <c r="H218" s="19" t="s">
        <v>192</v>
      </c>
      <c r="I218" s="19">
        <v>13891917029</v>
      </c>
      <c r="J218" s="19">
        <v>60</v>
      </c>
      <c r="K218" s="19"/>
      <c r="L218" s="19"/>
      <c r="M218" s="19"/>
      <c r="N218" s="19"/>
      <c r="O218" s="19"/>
      <c r="P218" s="19">
        <v>60</v>
      </c>
      <c r="Q218" s="19"/>
      <c r="R218" s="19"/>
      <c r="S218" s="19"/>
      <c r="T218" s="19"/>
      <c r="U218" s="19"/>
      <c r="V218" s="19"/>
      <c r="W218" s="19"/>
      <c r="X218" s="19" t="s">
        <v>122</v>
      </c>
      <c r="Y218" s="19" t="s">
        <v>104</v>
      </c>
      <c r="Z218" s="19" t="s">
        <v>123</v>
      </c>
      <c r="AA218" s="19" t="s">
        <v>123</v>
      </c>
      <c r="AB218" s="19" t="s">
        <v>123</v>
      </c>
      <c r="AC218" s="19" t="s">
        <v>123</v>
      </c>
      <c r="AD218" s="19">
        <v>23</v>
      </c>
      <c r="AE218" s="19">
        <v>60</v>
      </c>
      <c r="AF218" s="19">
        <v>653</v>
      </c>
      <c r="AG218" s="28" t="s">
        <v>387</v>
      </c>
      <c r="AH218" s="28" t="s">
        <v>465</v>
      </c>
      <c r="AI218" s="19"/>
    </row>
    <row r="219" s="4" customFormat="1" ht="51" customHeight="1" spans="1:35">
      <c r="A219" s="32"/>
      <c r="B219" s="41" t="s">
        <v>633</v>
      </c>
      <c r="C219" s="19" t="s">
        <v>634</v>
      </c>
      <c r="D219" s="19" t="s">
        <v>130</v>
      </c>
      <c r="E219" s="23" t="s">
        <v>180</v>
      </c>
      <c r="F219" s="19" t="s">
        <v>125</v>
      </c>
      <c r="G219" s="19" t="s">
        <v>181</v>
      </c>
      <c r="H219" s="19" t="s">
        <v>182</v>
      </c>
      <c r="I219" s="19">
        <v>13759605501</v>
      </c>
      <c r="J219" s="19">
        <v>50</v>
      </c>
      <c r="K219" s="19"/>
      <c r="L219" s="19"/>
      <c r="M219" s="19"/>
      <c r="N219" s="19"/>
      <c r="O219" s="19"/>
      <c r="P219" s="19">
        <v>50</v>
      </c>
      <c r="Q219" s="19"/>
      <c r="R219" s="19"/>
      <c r="S219" s="19"/>
      <c r="T219" s="19"/>
      <c r="U219" s="19"/>
      <c r="V219" s="19"/>
      <c r="W219" s="19"/>
      <c r="X219" s="19" t="s">
        <v>122</v>
      </c>
      <c r="Y219" s="19" t="s">
        <v>104</v>
      </c>
      <c r="Z219" s="19" t="s">
        <v>104</v>
      </c>
      <c r="AA219" s="19" t="s">
        <v>123</v>
      </c>
      <c r="AB219" s="19" t="s">
        <v>123</v>
      </c>
      <c r="AC219" s="19" t="s">
        <v>123</v>
      </c>
      <c r="AD219" s="19">
        <v>3</v>
      </c>
      <c r="AE219" s="19">
        <v>8</v>
      </c>
      <c r="AF219" s="19">
        <v>220</v>
      </c>
      <c r="AG219" s="28" t="s">
        <v>387</v>
      </c>
      <c r="AH219" s="28" t="s">
        <v>465</v>
      </c>
      <c r="AI219" s="19"/>
    </row>
    <row r="220" s="4" customFormat="1" ht="35.1" customHeight="1" spans="1:35">
      <c r="A220" s="32"/>
      <c r="B220" s="84" t="s">
        <v>635</v>
      </c>
      <c r="C220" s="64" t="s">
        <v>636</v>
      </c>
      <c r="D220" s="19" t="s">
        <v>130</v>
      </c>
      <c r="E220" s="63" t="s">
        <v>131</v>
      </c>
      <c r="F220" s="19" t="s">
        <v>125</v>
      </c>
      <c r="G220" s="19" t="s">
        <v>132</v>
      </c>
      <c r="H220" s="19" t="s">
        <v>133</v>
      </c>
      <c r="I220" s="19">
        <v>13619195639</v>
      </c>
      <c r="J220" s="64">
        <v>100</v>
      </c>
      <c r="K220" s="19"/>
      <c r="L220" s="19"/>
      <c r="M220" s="19"/>
      <c r="N220" s="19"/>
      <c r="O220" s="19"/>
      <c r="P220" s="19">
        <v>100</v>
      </c>
      <c r="Q220" s="19"/>
      <c r="R220" s="19"/>
      <c r="S220" s="19"/>
      <c r="T220" s="19"/>
      <c r="U220" s="19"/>
      <c r="V220" s="19"/>
      <c r="W220" s="19"/>
      <c r="X220" s="19" t="s">
        <v>122</v>
      </c>
      <c r="Y220" s="19" t="s">
        <v>104</v>
      </c>
      <c r="Z220" s="19" t="s">
        <v>104</v>
      </c>
      <c r="AA220" s="19" t="s">
        <v>123</v>
      </c>
      <c r="AB220" s="19" t="s">
        <v>123</v>
      </c>
      <c r="AC220" s="19" t="s">
        <v>123</v>
      </c>
      <c r="AD220" s="19">
        <v>25</v>
      </c>
      <c r="AE220" s="19">
        <v>89</v>
      </c>
      <c r="AF220" s="19">
        <v>403</v>
      </c>
      <c r="AG220" s="28" t="s">
        <v>387</v>
      </c>
      <c r="AH220" s="28" t="s">
        <v>465</v>
      </c>
      <c r="AI220" s="19"/>
    </row>
    <row r="221" s="7" customFormat="1" ht="85.5" spans="1:35">
      <c r="A221" s="32"/>
      <c r="B221" s="19" t="s">
        <v>637</v>
      </c>
      <c r="C221" s="19" t="s">
        <v>638</v>
      </c>
      <c r="D221" s="19" t="s">
        <v>426</v>
      </c>
      <c r="E221" s="19" t="s">
        <v>639</v>
      </c>
      <c r="F221" s="19" t="s">
        <v>125</v>
      </c>
      <c r="G221" s="19" t="s">
        <v>639</v>
      </c>
      <c r="H221" s="19" t="s">
        <v>640</v>
      </c>
      <c r="I221" s="44">
        <v>13209192980</v>
      </c>
      <c r="J221" s="19">
        <v>367.6</v>
      </c>
      <c r="K221" s="19"/>
      <c r="L221" s="19"/>
      <c r="M221" s="19"/>
      <c r="N221" s="19"/>
      <c r="O221" s="19"/>
      <c r="P221" s="19">
        <v>367.6</v>
      </c>
      <c r="Q221" s="19"/>
      <c r="R221" s="19"/>
      <c r="S221" s="19"/>
      <c r="T221" s="19"/>
      <c r="U221" s="19"/>
      <c r="V221" s="19"/>
      <c r="W221" s="19"/>
      <c r="X221" s="19" t="s">
        <v>122</v>
      </c>
      <c r="Y221" s="19" t="s">
        <v>104</v>
      </c>
      <c r="Z221" s="19" t="s">
        <v>104</v>
      </c>
      <c r="AA221" s="19" t="s">
        <v>104</v>
      </c>
      <c r="AB221" s="19" t="s">
        <v>123</v>
      </c>
      <c r="AC221" s="19" t="s">
        <v>104</v>
      </c>
      <c r="AD221" s="19">
        <v>28</v>
      </c>
      <c r="AE221" s="19">
        <v>105</v>
      </c>
      <c r="AF221" s="19">
        <v>560</v>
      </c>
      <c r="AG221" s="28" t="s">
        <v>387</v>
      </c>
      <c r="AH221" s="28" t="s">
        <v>465</v>
      </c>
      <c r="AI221" s="19"/>
    </row>
    <row r="222" s="4" customFormat="1" ht="35.1" customHeight="1" spans="1:35">
      <c r="A222" s="37" t="s">
        <v>641</v>
      </c>
      <c r="B222" s="64"/>
      <c r="C222" s="64"/>
      <c r="D222" s="19"/>
      <c r="E222" s="23"/>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28"/>
      <c r="AH222" s="28"/>
      <c r="AI222" s="19"/>
    </row>
    <row r="223" ht="35.1" customHeight="1" spans="1:35">
      <c r="A223" s="19" t="s">
        <v>69</v>
      </c>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row>
    <row r="224" ht="35.1" customHeight="1" spans="1:35">
      <c r="A224" s="27" t="s">
        <v>70</v>
      </c>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row>
    <row r="225" s="4" customFormat="1" ht="48" customHeight="1" spans="1:35">
      <c r="A225" s="37" t="s">
        <v>71</v>
      </c>
      <c r="B225" s="86"/>
      <c r="C225" s="31"/>
      <c r="D225" s="31"/>
      <c r="E225" s="87"/>
      <c r="F225" s="31"/>
      <c r="G225" s="31"/>
      <c r="H225" s="31"/>
      <c r="I225" s="31"/>
      <c r="J225" s="31"/>
      <c r="K225" s="31"/>
      <c r="L225" s="31"/>
      <c r="M225" s="31"/>
      <c r="N225" s="31"/>
      <c r="O225" s="31"/>
      <c r="P225" s="19"/>
      <c r="Q225" s="19"/>
      <c r="R225" s="19"/>
      <c r="S225" s="19"/>
      <c r="T225" s="19"/>
      <c r="U225" s="19"/>
      <c r="V225" s="19"/>
      <c r="W225" s="19"/>
      <c r="X225" s="19"/>
      <c r="Y225" s="19"/>
      <c r="Z225" s="19"/>
      <c r="AA225" s="19"/>
      <c r="AB225" s="19"/>
      <c r="AC225" s="19"/>
      <c r="AD225" s="19"/>
      <c r="AE225" s="19"/>
      <c r="AF225" s="19"/>
      <c r="AG225" s="19"/>
      <c r="AH225" s="19"/>
      <c r="AI225" s="19"/>
    </row>
    <row r="226" ht="35.1" customHeight="1" spans="1:35">
      <c r="A226" s="27" t="s">
        <v>72</v>
      </c>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row>
    <row r="227" s="6" customFormat="1" ht="35.1" customHeight="1" spans="1:35">
      <c r="A227" s="88"/>
      <c r="B227" s="21" t="s">
        <v>642</v>
      </c>
      <c r="C227" s="21"/>
      <c r="D227" s="21"/>
      <c r="E227" s="21"/>
      <c r="F227" s="21"/>
      <c r="G227" s="21"/>
      <c r="H227" s="21"/>
      <c r="I227" s="21"/>
      <c r="J227" s="21">
        <v>235</v>
      </c>
      <c r="K227" s="21"/>
      <c r="L227" s="21"/>
      <c r="M227" s="21"/>
      <c r="N227" s="21"/>
      <c r="O227" s="21"/>
      <c r="P227" s="21">
        <v>235</v>
      </c>
      <c r="Q227" s="21"/>
      <c r="R227" s="21"/>
      <c r="S227" s="21"/>
      <c r="T227" s="21"/>
      <c r="U227" s="21"/>
      <c r="V227" s="21"/>
      <c r="W227" s="21"/>
      <c r="X227" s="21"/>
      <c r="Y227" s="21"/>
      <c r="Z227" s="21"/>
      <c r="AA227" s="21"/>
      <c r="AB227" s="21"/>
      <c r="AC227" s="21"/>
      <c r="AD227" s="21"/>
      <c r="AE227" s="21"/>
      <c r="AF227" s="21"/>
      <c r="AG227" s="21"/>
      <c r="AH227" s="21"/>
      <c r="AI227" s="21"/>
    </row>
    <row r="228" s="4" customFormat="1" ht="35.1" customHeight="1" spans="1:35">
      <c r="A228" s="60" t="s">
        <v>73</v>
      </c>
      <c r="B228" s="62" t="s">
        <v>643</v>
      </c>
      <c r="C228" s="19" t="s">
        <v>644</v>
      </c>
      <c r="D228" s="19" t="s">
        <v>130</v>
      </c>
      <c r="E228" s="23" t="s">
        <v>190</v>
      </c>
      <c r="F228" s="19" t="s">
        <v>125</v>
      </c>
      <c r="G228" s="19" t="s">
        <v>191</v>
      </c>
      <c r="H228" s="19" t="s">
        <v>192</v>
      </c>
      <c r="I228" s="19">
        <v>13891917029</v>
      </c>
      <c r="J228" s="19">
        <v>30</v>
      </c>
      <c r="K228" s="19"/>
      <c r="L228" s="19"/>
      <c r="M228" s="19"/>
      <c r="N228" s="19"/>
      <c r="O228" s="19"/>
      <c r="P228" s="19">
        <v>30</v>
      </c>
      <c r="Q228" s="19"/>
      <c r="R228" s="19"/>
      <c r="S228" s="19"/>
      <c r="T228" s="19"/>
      <c r="U228" s="19"/>
      <c r="V228" s="19"/>
      <c r="W228" s="19"/>
      <c r="X228" s="19" t="s">
        <v>122</v>
      </c>
      <c r="Y228" s="19" t="s">
        <v>104</v>
      </c>
      <c r="Z228" s="19" t="s">
        <v>123</v>
      </c>
      <c r="AA228" s="19" t="s">
        <v>123</v>
      </c>
      <c r="AB228" s="19" t="s">
        <v>123</v>
      </c>
      <c r="AC228" s="19" t="s">
        <v>123</v>
      </c>
      <c r="AD228" s="19">
        <v>23</v>
      </c>
      <c r="AE228" s="19">
        <v>60</v>
      </c>
      <c r="AF228" s="19">
        <v>653</v>
      </c>
      <c r="AG228" s="44" t="s">
        <v>645</v>
      </c>
      <c r="AH228" s="44" t="s">
        <v>646</v>
      </c>
      <c r="AI228" s="19"/>
    </row>
    <row r="229" s="4" customFormat="1" ht="35.1" customHeight="1" spans="1:35">
      <c r="A229" s="61"/>
      <c r="B229" s="85" t="s">
        <v>647</v>
      </c>
      <c r="C229" s="19" t="s">
        <v>648</v>
      </c>
      <c r="D229" s="19" t="s">
        <v>130</v>
      </c>
      <c r="E229" s="23" t="s">
        <v>145</v>
      </c>
      <c r="F229" s="19" t="s">
        <v>125</v>
      </c>
      <c r="G229" s="19" t="s">
        <v>146</v>
      </c>
      <c r="H229" s="19" t="s">
        <v>169</v>
      </c>
      <c r="I229" s="19">
        <v>13991595510</v>
      </c>
      <c r="J229" s="19">
        <v>30</v>
      </c>
      <c r="K229" s="19"/>
      <c r="L229" s="19"/>
      <c r="M229" s="19"/>
      <c r="N229" s="19"/>
      <c r="O229" s="19"/>
      <c r="P229" s="19">
        <v>30</v>
      </c>
      <c r="Q229" s="19"/>
      <c r="R229" s="19"/>
      <c r="S229" s="19"/>
      <c r="T229" s="19"/>
      <c r="U229" s="19"/>
      <c r="V229" s="19"/>
      <c r="W229" s="19"/>
      <c r="X229" s="19" t="s">
        <v>122</v>
      </c>
      <c r="Y229" s="19" t="s">
        <v>104</v>
      </c>
      <c r="Z229" s="19" t="s">
        <v>104</v>
      </c>
      <c r="AA229" s="19" t="s">
        <v>123</v>
      </c>
      <c r="AB229" s="19" t="s">
        <v>123</v>
      </c>
      <c r="AC229" s="19" t="s">
        <v>123</v>
      </c>
      <c r="AD229" s="19">
        <v>37</v>
      </c>
      <c r="AE229" s="19">
        <v>118</v>
      </c>
      <c r="AF229" s="19">
        <v>938</v>
      </c>
      <c r="AG229" s="44" t="s">
        <v>645</v>
      </c>
      <c r="AH229" s="44" t="s">
        <v>646</v>
      </c>
      <c r="AI229" s="19"/>
    </row>
    <row r="230" s="4" customFormat="1" ht="79.5" customHeight="1" spans="1:35">
      <c r="A230" s="61"/>
      <c r="B230" s="28" t="s">
        <v>345</v>
      </c>
      <c r="C230" s="28" t="s">
        <v>649</v>
      </c>
      <c r="D230" s="28" t="s">
        <v>347</v>
      </c>
      <c r="E230" s="28" t="s">
        <v>650</v>
      </c>
      <c r="F230" s="19"/>
      <c r="G230" s="28" t="s">
        <v>349</v>
      </c>
      <c r="H230" s="28" t="s">
        <v>350</v>
      </c>
      <c r="I230" s="28">
        <v>13571583688</v>
      </c>
      <c r="J230" s="28">
        <v>80</v>
      </c>
      <c r="K230" s="19"/>
      <c r="L230" s="19"/>
      <c r="M230" s="19"/>
      <c r="N230" s="19"/>
      <c r="O230" s="19"/>
      <c r="P230" s="28">
        <v>80</v>
      </c>
      <c r="Q230" s="19"/>
      <c r="R230" s="19"/>
      <c r="S230" s="19"/>
      <c r="T230" s="19"/>
      <c r="U230" s="19"/>
      <c r="V230" s="19"/>
      <c r="W230" s="19"/>
      <c r="X230" s="28" t="s">
        <v>103</v>
      </c>
      <c r="Y230" s="28" t="s">
        <v>104</v>
      </c>
      <c r="Z230" s="28" t="s">
        <v>104</v>
      </c>
      <c r="AA230" s="28" t="s">
        <v>123</v>
      </c>
      <c r="AB230" s="28" t="s">
        <v>123</v>
      </c>
      <c r="AC230" s="28" t="s">
        <v>123</v>
      </c>
      <c r="AD230" s="28">
        <v>46</v>
      </c>
      <c r="AE230" s="28">
        <v>156</v>
      </c>
      <c r="AF230" s="28">
        <v>1425</v>
      </c>
      <c r="AG230" s="44" t="s">
        <v>645</v>
      </c>
      <c r="AH230" s="44" t="s">
        <v>646</v>
      </c>
      <c r="AI230" s="19"/>
    </row>
    <row r="231" s="4" customFormat="1" ht="71.25" spans="1:35">
      <c r="A231" s="61"/>
      <c r="B231" s="44" t="s">
        <v>651</v>
      </c>
      <c r="C231" s="44" t="s">
        <v>652</v>
      </c>
      <c r="D231" s="19" t="s">
        <v>258</v>
      </c>
      <c r="E231" s="44" t="s">
        <v>321</v>
      </c>
      <c r="F231" s="44" t="s">
        <v>125</v>
      </c>
      <c r="G231" s="44" t="s">
        <v>322</v>
      </c>
      <c r="H231" s="44" t="s">
        <v>323</v>
      </c>
      <c r="I231" s="44" t="s">
        <v>324</v>
      </c>
      <c r="J231" s="82">
        <v>25</v>
      </c>
      <c r="K231" s="44"/>
      <c r="L231" s="44"/>
      <c r="M231" s="44"/>
      <c r="N231" s="44"/>
      <c r="O231" s="44"/>
      <c r="P231" s="82">
        <v>25</v>
      </c>
      <c r="Q231" s="44"/>
      <c r="R231" s="19"/>
      <c r="S231" s="19"/>
      <c r="T231" s="19"/>
      <c r="U231" s="19"/>
      <c r="V231" s="19"/>
      <c r="W231" s="19"/>
      <c r="X231" s="44" t="s">
        <v>122</v>
      </c>
      <c r="Y231" s="44" t="s">
        <v>104</v>
      </c>
      <c r="Z231" s="44" t="s">
        <v>104</v>
      </c>
      <c r="AA231" s="44" t="s">
        <v>123</v>
      </c>
      <c r="AB231" s="44" t="s">
        <v>123</v>
      </c>
      <c r="AC231" s="44" t="s">
        <v>123</v>
      </c>
      <c r="AD231" s="44">
        <v>31</v>
      </c>
      <c r="AE231" s="44">
        <v>107</v>
      </c>
      <c r="AF231" s="44">
        <v>107</v>
      </c>
      <c r="AG231" s="44" t="s">
        <v>645</v>
      </c>
      <c r="AH231" s="44" t="s">
        <v>646</v>
      </c>
      <c r="AI231" s="19"/>
    </row>
    <row r="232" s="4" customFormat="1" ht="71.25" spans="1:35">
      <c r="A232" s="61"/>
      <c r="B232" s="44" t="s">
        <v>653</v>
      </c>
      <c r="C232" s="44" t="s">
        <v>654</v>
      </c>
      <c r="D232" s="19" t="s">
        <v>258</v>
      </c>
      <c r="E232" s="19" t="s">
        <v>259</v>
      </c>
      <c r="F232" s="19" t="s">
        <v>125</v>
      </c>
      <c r="G232" s="19" t="s">
        <v>260</v>
      </c>
      <c r="H232" s="19" t="s">
        <v>261</v>
      </c>
      <c r="I232" s="44">
        <v>13992904192</v>
      </c>
      <c r="J232" s="19">
        <v>30</v>
      </c>
      <c r="K232" s="44"/>
      <c r="L232" s="44"/>
      <c r="M232" s="44"/>
      <c r="N232" s="44"/>
      <c r="O232" s="44"/>
      <c r="P232" s="82">
        <v>30</v>
      </c>
      <c r="Q232" s="44"/>
      <c r="R232" s="19"/>
      <c r="S232" s="19"/>
      <c r="T232" s="19"/>
      <c r="U232" s="19"/>
      <c r="V232" s="19"/>
      <c r="W232" s="19"/>
      <c r="X232" s="44" t="s">
        <v>122</v>
      </c>
      <c r="Y232" s="44" t="s">
        <v>104</v>
      </c>
      <c r="Z232" s="44" t="s">
        <v>123</v>
      </c>
      <c r="AA232" s="44" t="s">
        <v>123</v>
      </c>
      <c r="AB232" s="44" t="s">
        <v>123</v>
      </c>
      <c r="AC232" s="44" t="s">
        <v>104</v>
      </c>
      <c r="AD232" s="44" t="s">
        <v>655</v>
      </c>
      <c r="AE232" s="44">
        <v>107</v>
      </c>
      <c r="AF232" s="44" t="s">
        <v>656</v>
      </c>
      <c r="AG232" s="44" t="s">
        <v>645</v>
      </c>
      <c r="AH232" s="44" t="s">
        <v>646</v>
      </c>
      <c r="AI232" s="19"/>
    </row>
    <row r="233" s="4" customFormat="1" ht="85.5" spans="1:35">
      <c r="A233" s="61"/>
      <c r="B233" s="44" t="s">
        <v>657</v>
      </c>
      <c r="C233" s="44" t="s">
        <v>658</v>
      </c>
      <c r="D233" s="19" t="s">
        <v>258</v>
      </c>
      <c r="E233" s="19" t="s">
        <v>259</v>
      </c>
      <c r="F233" s="19" t="s">
        <v>125</v>
      </c>
      <c r="G233" s="19" t="s">
        <v>260</v>
      </c>
      <c r="H233" s="19" t="s">
        <v>261</v>
      </c>
      <c r="I233" s="44">
        <v>13992904192</v>
      </c>
      <c r="J233" s="82">
        <v>20</v>
      </c>
      <c r="K233" s="44"/>
      <c r="L233" s="44"/>
      <c r="M233" s="44"/>
      <c r="N233" s="44"/>
      <c r="O233" s="44"/>
      <c r="P233" s="82">
        <v>20</v>
      </c>
      <c r="Q233" s="44"/>
      <c r="R233" s="19"/>
      <c r="S233" s="19"/>
      <c r="T233" s="19"/>
      <c r="U233" s="19"/>
      <c r="V233" s="19"/>
      <c r="W233" s="19"/>
      <c r="X233" s="44" t="s">
        <v>122</v>
      </c>
      <c r="Y233" s="44" t="s">
        <v>104</v>
      </c>
      <c r="Z233" s="44" t="s">
        <v>123</v>
      </c>
      <c r="AA233" s="44" t="s">
        <v>123</v>
      </c>
      <c r="AB233" s="44" t="s">
        <v>123</v>
      </c>
      <c r="AC233" s="44" t="s">
        <v>104</v>
      </c>
      <c r="AD233" s="44" t="s">
        <v>659</v>
      </c>
      <c r="AE233" s="44" t="s">
        <v>660</v>
      </c>
      <c r="AF233" s="44" t="s">
        <v>661</v>
      </c>
      <c r="AG233" s="44" t="s">
        <v>662</v>
      </c>
      <c r="AH233" s="44" t="s">
        <v>663</v>
      </c>
      <c r="AI233" s="19"/>
    </row>
    <row r="234" s="4" customFormat="1" ht="103" customHeight="1" spans="1:35">
      <c r="A234" s="38"/>
      <c r="B234" s="44" t="s">
        <v>664</v>
      </c>
      <c r="C234" s="44" t="s">
        <v>665</v>
      </c>
      <c r="D234" s="19" t="s">
        <v>258</v>
      </c>
      <c r="E234" s="44" t="s">
        <v>265</v>
      </c>
      <c r="F234" s="44" t="s">
        <v>125</v>
      </c>
      <c r="G234" s="44" t="s">
        <v>266</v>
      </c>
      <c r="H234" s="44" t="s">
        <v>267</v>
      </c>
      <c r="I234" s="44" t="s">
        <v>268</v>
      </c>
      <c r="J234" s="82">
        <v>20</v>
      </c>
      <c r="K234" s="44"/>
      <c r="L234" s="44"/>
      <c r="M234" s="44"/>
      <c r="N234" s="44"/>
      <c r="O234" s="44"/>
      <c r="P234" s="82">
        <v>20</v>
      </c>
      <c r="Q234" s="44"/>
      <c r="R234" s="19"/>
      <c r="S234" s="19"/>
      <c r="T234" s="19"/>
      <c r="U234" s="19"/>
      <c r="V234" s="19"/>
      <c r="W234" s="19"/>
      <c r="X234" s="44" t="s">
        <v>122</v>
      </c>
      <c r="Y234" s="44" t="s">
        <v>104</v>
      </c>
      <c r="Z234" s="44" t="s">
        <v>123</v>
      </c>
      <c r="AA234" s="44" t="s">
        <v>123</v>
      </c>
      <c r="AB234" s="44" t="s">
        <v>123</v>
      </c>
      <c r="AC234" s="44" t="s">
        <v>123</v>
      </c>
      <c r="AD234" s="44" t="s">
        <v>666</v>
      </c>
      <c r="AE234" s="44" t="s">
        <v>667</v>
      </c>
      <c r="AF234" s="44" t="s">
        <v>667</v>
      </c>
      <c r="AG234" s="44" t="s">
        <v>645</v>
      </c>
      <c r="AH234" s="44" t="s">
        <v>646</v>
      </c>
      <c r="AI234" s="44"/>
    </row>
    <row r="235" s="5" customFormat="1" ht="35.1" customHeight="1" spans="1:35">
      <c r="A235" s="34" t="s">
        <v>74</v>
      </c>
      <c r="B235" s="21"/>
      <c r="C235" s="21" t="s">
        <v>668</v>
      </c>
      <c r="D235" s="21"/>
      <c r="E235" s="21"/>
      <c r="F235" s="21"/>
      <c r="G235" s="21"/>
      <c r="H235" s="21"/>
      <c r="I235" s="21"/>
      <c r="J235" s="21">
        <v>100</v>
      </c>
      <c r="K235" s="21">
        <v>100</v>
      </c>
      <c r="L235" s="21">
        <v>100</v>
      </c>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row>
  </sheetData>
  <autoFilter ref="A6:AP235">
    <extLst/>
  </autoFilter>
  <mergeCells count="37">
    <mergeCell ref="A2:AH2"/>
    <mergeCell ref="D3:E3"/>
    <mergeCell ref="J3:W3"/>
    <mergeCell ref="AL3:AO3"/>
    <mergeCell ref="K4:O4"/>
    <mergeCell ref="P4:W4"/>
    <mergeCell ref="A3:A5"/>
    <mergeCell ref="A9:A42"/>
    <mergeCell ref="A45:A46"/>
    <mergeCell ref="A48:A74"/>
    <mergeCell ref="A111:A114"/>
    <mergeCell ref="A116:A123"/>
    <mergeCell ref="A133:A149"/>
    <mergeCell ref="A153:A157"/>
    <mergeCell ref="A159:A189"/>
    <mergeCell ref="A191:A221"/>
    <mergeCell ref="A228:A234"/>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14">
    <dataValidation type="list" allowBlank="1" showInputMessage="1" showErrorMessage="1" sqref="Y50:AC50 Y51:AC51 Y69:AC69 Y70:AC70 Y71:AC71 Y72:AC72 Y73:AC73 Y112:AC112 Y113:AC113 Y114:AC114 Y115:AC115 Y121:AC121 Y122:AC122 Y123:AC123 Y133:AC133 Y139:AC139 Y140:AC140 Y141:AC141 Y142:AC142 Y150:AC150 Y154:AC154 Y155:AC155 Y156:AC156 Y157:AC157 Y158:AC158 Y178:AC178 Y181:AC181 Y182:AC182 Y183:AC183 Y184:AC184 Y185:AC185 Y186:AC186 Y187:AC187 Y188:AC188 Y189:AC189 Y190:AC190 Y192:AC192 Y193:AC193 Y194:AC194 Y195:AC195 Y196:AC196 Y197:AC197 Y198:AC198 Y199:AC199 Y200:AC200 Y201:AC201 Y202:AC202 Y203:AC203 Y204:AC204 Y205:AC205 Y206:AC206 Y207:AC207 Y208:AC208 Y231:AC231 Y234:AC234 Y179:AC180 Y52:AC53 Y232:AC233">
      <formula1>$AO$3:$AO$4</formula1>
    </dataValidation>
    <dataValidation type="list" allowBlank="1" showInputMessage="1" showErrorMessage="1" sqref="X2 X8 X31 X32 X33 X34 X35 X36 X37 X38 X39 X40 X43 X44 X45 X46 X47 X54 X55 X56 X57 X58 X74 X103 X110 X111 X120 X132 X149 X162 X163 X164 X165 X166 X167 X168 X177 X191 X219 X220 X222 X225 X226 X227 X230 X6:X7 X9:X14 X15:X30 X41:X42 X48:X49 X59:X68 X75:X102 X104:X109 X116:X119 X124:X131 X143:X148 X169:X176 X209:X214 X215:X218 X223:X224 X228:X229 X235:X1048576">
      <formula1>$AN$4:$AN$5</formula1>
    </dataValidation>
    <dataValidation type="list" allowBlank="1" showInputMessage="1" showErrorMessage="1" sqref="F2 F8 F31 F32 F33 F34 F35 F36 F37 F38 F39 F40 F43 F44 F45 F46 F47 F54 F74 F103 F110 F111 F120 F132 F149 F162 F166 F167 F168 F177 F191 F219 F220 F222 F225 F226 F227 F230 F6:F7 F9:F14 F15:F30 F41:F42 F48:F49 F55:F58 F59:F68 F75:F102 F104:F109 F116:F119 F124:F131 F143:F148 F163:F165 F169:F176 F209:F214 F215:F218 F223:F224 F228:F229 F235:F1048576">
      <formula1>$AM$4:$AM$7</formula1>
    </dataValidation>
    <dataValidation type="list" allowBlank="1" showInputMessage="1" showErrorMessage="1" sqref="Y2:AC2 Y8:AC8 Y31:Z31 AC31 Y32 Z32 AC32 Y33 Z33 AA33:AB33 AC33 Y34 Z34 AA34:AB34 AC34 Y35:AC35 Y36:AC36 Y37 Z37 AA37:AB37 AC37 Y38 Z38 AA38:AB38 AC38 Y39:AC39 Y40:AC40 Y43:AC43 Y44:AC44 Y45 Z45 AA45 AB45 AC45 Y46:AC46 Y47:AC47 Y54:AC54 Y55:AC55 Y56:AC56 Y57:AC57 Y58:AC58 Y74:AC74 Y103:AB103 AC103 Y110:AC110 Y111:AC111 Y120:AC120 Y132:AC132 Y149:AC149 Y162:AC162 Y163:AC163 Y164:AC164 Y165:AC165 Y166:AC166 Y167:AC167 Y168:AC168 Y177:AC177 Y191:AC191 Y219:AC219 Y220:AC220 Y222:AC222 Y225:AC225 Y226:AC226 Y227:AC227 Y230:AC230 AC75:AC102 AC105:AC109 Y41:AC42 Y223:AC224 Y6:AC7 Y48:AC49 Y228:AC229 AA31:AB32 Y116:AC119 Y169:AC176 Y124:AC131 Y215:AC218 Y59:AC68 Y143:AC148 Y209:AC214 Y9:AC14 Y235:AC1048576 Y15:AC30 Y75:AB102 Y104:AB109">
      <formula1>$AO$4:$AO$5</formula1>
    </dataValidation>
    <dataValidation type="list" allowBlank="1" showInputMessage="1" showErrorMessage="1" sqref="X50 X51 X69 X70 X71 X72 X73 X112 X113 X114 X115 X121 X122 X123 X133 X139 X140 X141 X142 X150 X154 X155 X156 X157 X158 X178 X181 X182 X183 X184 X185 X186 X187 X188 X189 X190 X192 X193 X194 X195 X196 X197 X198 X199 X200 X201 X202 X203 X204 X205 X206 X207 X208 X231 X234 X52:X53 X179:X180 X232:X233">
      <formula1>$AN$3:$AN$4</formula1>
    </dataValidation>
    <dataValidation type="list" allowBlank="1" showInputMessage="1" showErrorMessage="1" sqref="F133 F150">
      <formula1>$AM$3:$AM$107</formula1>
    </dataValidation>
    <dataValidation type="list" allowBlank="1" showInputMessage="1" showErrorMessage="1" sqref="F50 F51 F69 F70 F71 F72 F73 F112 F113 F114 F115 F121 F122 F123 F139 F140 F141 F142 F154 F155 F156 F157 F158 F178 F181 F182 F183 F184 F185 F186 F187 F188 F189 F190 F192 F193 F194 F195 F196 F197 F198 F199 F200 F201 F202 F203 F204 F205 F206 F207 F208 F231 F232 F233 F234 F52:F53 F179:F180">
      <formula1>$AM$3:$AM$5</formula1>
    </dataValidation>
    <dataValidation type="list" allowBlank="1" showInputMessage="1" showErrorMessage="1" sqref="F134 F151 F152">
      <formula1>$AM$4:$AM$107</formula1>
    </dataValidation>
    <dataValidation type="list" allowBlank="1" showInputMessage="1" showErrorMessage="1" sqref="X134 X135 X138 X151 X152 X153 X159 X160 X161 X221 X136:X137">
      <formula1>$AN$4:$AN$107</formula1>
    </dataValidation>
    <dataValidation type="list" allowBlank="1" showInputMessage="1" showErrorMessage="1" sqref="Y134:AC134 Y135:AC135 Y136:AC136 Y137:AC137 Y138:AC138 Y151:AC151 Y152:AC152 Y153:AC153 Y159:AC159 Y160:AC160 Y161 Z161:AC161 Y221:AC221">
      <formula1>$AO$4:$AO$107</formula1>
    </dataValidation>
    <dataValidation type="list" allowBlank="1" showInputMessage="1" showErrorMessage="1" sqref="F135 F136 F153 F159 F161">
      <formula1>$AM$4:$AM$4</formula1>
    </dataValidation>
    <dataValidation type="list" allowBlank="1" showInputMessage="1" showErrorMessage="1" sqref="F221">
      <formula1>$AB$3:$AB$4</formula1>
    </dataValidation>
    <dataValidation type="list" allowBlank="1" showInputMessage="1" showErrorMessage="1" sqref="M221">
      <formula1>$AC$3:$AC$4</formula1>
    </dataValidation>
    <dataValidation type="list" allowBlank="1" showInputMessage="1" showErrorMessage="1" sqref="N221 Q221:R221">
      <formula1>$AD$3:$AD$4</formula1>
    </dataValidation>
  </dataValidations>
  <printOptions horizontalCentered="1"/>
  <pageMargins left="0.551181102362205" right="0.551181102362205" top="0.78740157480315" bottom="0.78740157480315" header="0.511811023622047" footer="0.511811023622047"/>
  <pageSetup paperSize="8" scale="60" firstPageNumber="7"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2019-11-18T03:51:49Z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2052-11.1.0.8838</vt:lpwstr>
  </property>
</Properties>
</file>