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<sst xmlns="http://schemas.openxmlformats.org/spreadsheetml/2006/main" count="307" uniqueCount="198">
  <si>
    <t>铜川市县级及以下公立医院取消医用耗材加成
医疗服务项目价格调整表</t>
  </si>
  <si>
    <t>序号</t>
  </si>
  <si>
    <t>财务分类</t>
  </si>
  <si>
    <t>编码</t>
  </si>
  <si>
    <t>项目名称</t>
  </si>
  <si>
    <t>计价单位</t>
  </si>
  <si>
    <t>最高价格（元）</t>
  </si>
  <si>
    <t>项目内涵</t>
  </si>
  <si>
    <t>除外内容</t>
  </si>
  <si>
    <t>说明</t>
  </si>
  <si>
    <t>二级</t>
  </si>
  <si>
    <t>一级</t>
  </si>
  <si>
    <t>E</t>
  </si>
  <si>
    <t>310511001</t>
  </si>
  <si>
    <t>简单充填术</t>
  </si>
  <si>
    <t>每洞</t>
  </si>
  <si>
    <t>含备洞、垫底、洞型设计；包括I、V类洞的充填。</t>
  </si>
  <si>
    <t>永补充填材料（银汞、树脂）按实际用量另计</t>
  </si>
  <si>
    <t>310511002</t>
  </si>
  <si>
    <t>复杂充填术</t>
  </si>
  <si>
    <t>含备洞、垫底、洞型设计；包括Ⅱ、Ⅲ、Ⅳ类洞的充填。</t>
  </si>
  <si>
    <t>310511016</t>
  </si>
  <si>
    <t>根管预备</t>
  </si>
  <si>
    <t>每根管</t>
  </si>
  <si>
    <t>含髓腔预备、根管预备、根管冲洗。</t>
  </si>
  <si>
    <t>310517006</t>
  </si>
  <si>
    <t>固定桥</t>
  </si>
  <si>
    <t>每牙</t>
  </si>
  <si>
    <t>含牙体预备和药线排龈，蜡合记录，测色，技工室制作固定桥支架，固定桥支架试戴修改、技工室制作完成固定桥，固定桥试戴修改，金属固位体电解蚀刻处理；包括双端、单端固定桥、粘结桥(马里兰桥)。</t>
  </si>
  <si>
    <t>311202003</t>
  </si>
  <si>
    <t>新生儿复苏</t>
  </si>
  <si>
    <t>次</t>
  </si>
  <si>
    <t>311300006</t>
  </si>
  <si>
    <t>软组织内封闭术</t>
  </si>
  <si>
    <t>包括各种肌肉软组织、筋膜、肌腱。</t>
  </si>
  <si>
    <t>311400053</t>
  </si>
  <si>
    <t>翻身床治疗</t>
  </si>
  <si>
    <t>日</t>
  </si>
  <si>
    <t>30</t>
  </si>
  <si>
    <t>G</t>
  </si>
  <si>
    <t>330100001</t>
  </si>
  <si>
    <t>局部浸润麻醉</t>
  </si>
  <si>
    <t>指手术室内进行手术的局部麻醉</t>
  </si>
  <si>
    <t>330201008</t>
  </si>
  <si>
    <t>去颅骨骨瓣减压术</t>
  </si>
  <si>
    <t>330201013a</t>
  </si>
  <si>
    <t>慢性硬膜下血肿钻孔术(单侧)</t>
  </si>
  <si>
    <t>1058</t>
  </si>
  <si>
    <t>330201013b</t>
  </si>
  <si>
    <t>慢性硬膜下血肿钻孔术(双侧)</t>
  </si>
  <si>
    <t>1499</t>
  </si>
  <si>
    <t>330201015</t>
  </si>
  <si>
    <t>颅内血肿清除术</t>
  </si>
  <si>
    <t>包括单纯硬膜外、硬膜下、脑内血肿清除术。</t>
  </si>
  <si>
    <t>330300008</t>
  </si>
  <si>
    <t>甲状腺部分切除</t>
  </si>
  <si>
    <t>单侧</t>
  </si>
  <si>
    <t>882</t>
  </si>
  <si>
    <t>包括甲状腺瘤及囊肿切除</t>
  </si>
  <si>
    <t>330300009</t>
  </si>
  <si>
    <t>甲状腺次全切除术</t>
  </si>
  <si>
    <t>330300010</t>
  </si>
  <si>
    <t>甲状腺全切术</t>
  </si>
  <si>
    <t>330300017</t>
  </si>
  <si>
    <t>喉返神经探查术</t>
  </si>
  <si>
    <t>986</t>
  </si>
  <si>
    <t>包括神经吻合、神经移植。</t>
  </si>
  <si>
    <t>330601012</t>
  </si>
  <si>
    <t>鼻息肉摘除术</t>
  </si>
  <si>
    <t>265</t>
  </si>
  <si>
    <t>330601014</t>
  </si>
  <si>
    <t>鼻中隔矫正术</t>
  </si>
  <si>
    <t>441</t>
  </si>
  <si>
    <t>包括鼻中隔降肌附着过低矫正术</t>
  </si>
  <si>
    <t>330604005</t>
  </si>
  <si>
    <t>复杂牙拔除术</t>
  </si>
  <si>
    <t>包括正常位牙齿因解剖变异、死髓或牙体治疗后其脆性增加、局部慢性炎症刺激使牙槽骨发生致密性改变、牙-骨间骨性结合、与上颌窦关系密切、增龄性变化等所致的拔除困难。</t>
  </si>
  <si>
    <t>330604006</t>
  </si>
  <si>
    <t>阻生牙拔除术</t>
  </si>
  <si>
    <t>包括低位阻生、完全骨阻生的牙及多生牙。</t>
  </si>
  <si>
    <t>330703017</t>
  </si>
  <si>
    <t>胸腔闭式引流术</t>
  </si>
  <si>
    <t>包括肋间引流或经肋床引流或开放引流及胸腔、腹腔穿刺置管术。</t>
  </si>
  <si>
    <t>330900018</t>
  </si>
  <si>
    <t>脾切除术</t>
  </si>
  <si>
    <t>包括副脾切除、胰尾切除术。</t>
  </si>
  <si>
    <t>331001011</t>
  </si>
  <si>
    <t>食管癌根治术</t>
  </si>
  <si>
    <t>2117</t>
  </si>
  <si>
    <t>包括胸内胃食管吻合(主动脉弓下，弓上胸顶部吻合)及颈部吻合术。</t>
  </si>
  <si>
    <t>331001022</t>
  </si>
  <si>
    <t>贲门癌切除术</t>
  </si>
  <si>
    <t>含胃食管弓下吻合术</t>
  </si>
  <si>
    <t>331002005</t>
  </si>
  <si>
    <t>胃癌根治术</t>
  </si>
  <si>
    <t>1459</t>
  </si>
  <si>
    <t>含保留胃近端与十二指肠或空肠吻合、区域淋巴结清扫；不含联合其他脏器切除。</t>
  </si>
  <si>
    <t>331003022</t>
  </si>
  <si>
    <t>阑尾切除术</t>
  </si>
  <si>
    <t>包括单纯性、化脓性、坏疽性。</t>
  </si>
  <si>
    <t>331004012</t>
  </si>
  <si>
    <t>经腹直肠癌根治术(Dixon手术)</t>
  </si>
  <si>
    <t>含保留肛门，区域淋巴结清扫；不含子宫、卵巢切除。</t>
  </si>
  <si>
    <t>331006002</t>
  </si>
  <si>
    <t>胆囊切除术</t>
  </si>
  <si>
    <t>331006011a</t>
  </si>
  <si>
    <t>胆总管探查T管引流术+术中取石+冲洗</t>
  </si>
  <si>
    <t>1129</t>
  </si>
  <si>
    <t>不含术中B超、术中胆道镜检查和术中胆道造影。</t>
  </si>
  <si>
    <t>331008003</t>
  </si>
  <si>
    <t>充填式无张力疝修补术</t>
  </si>
  <si>
    <t>补片、填充物</t>
  </si>
  <si>
    <t>331008008</t>
  </si>
  <si>
    <t>剖腹探查术</t>
  </si>
  <si>
    <t>含活检，包括腹腔引流术。</t>
  </si>
  <si>
    <t>331201006</t>
  </si>
  <si>
    <t>经尿道前列腺电切术</t>
  </si>
  <si>
    <t>1451</t>
  </si>
  <si>
    <t>含汽化；包括等离子切除术。</t>
  </si>
  <si>
    <t>331301002</t>
  </si>
  <si>
    <t>卵巢囊肿剔除术</t>
  </si>
  <si>
    <t>包括烧灼术</t>
  </si>
  <si>
    <t>331302004</t>
  </si>
  <si>
    <t>输卵管切除术</t>
  </si>
  <si>
    <t>包括宫外孕的各类手术(如输卵管开窗术)</t>
  </si>
  <si>
    <t>331303014</t>
  </si>
  <si>
    <t>腹式全子宫切除术</t>
  </si>
  <si>
    <t>331400012</t>
  </si>
  <si>
    <t>剖宫产术</t>
  </si>
  <si>
    <t>726</t>
  </si>
  <si>
    <t>防粘连材料</t>
  </si>
  <si>
    <t>子宫捆绑加收20%</t>
  </si>
  <si>
    <t>331400012a</t>
  </si>
  <si>
    <t xml:space="preserve">古典剖宫产术 </t>
  </si>
  <si>
    <t>331400012b</t>
  </si>
  <si>
    <t>子宫下段剖宫产术</t>
  </si>
  <si>
    <t>331400012C</t>
  </si>
  <si>
    <t>腹膜外剖宫产取胎术</t>
  </si>
  <si>
    <t>331400012d</t>
  </si>
  <si>
    <t>双胎剖宫产术</t>
  </si>
  <si>
    <t>331400015</t>
  </si>
  <si>
    <t>二次剖宫产术</t>
  </si>
  <si>
    <t>含腹部疤痕剔除术</t>
  </si>
  <si>
    <t>331501032</t>
  </si>
  <si>
    <t>胸腰椎骨折切开复位术</t>
  </si>
  <si>
    <t>每节椎骨</t>
  </si>
  <si>
    <t>1482</t>
  </si>
  <si>
    <t>后方入路切口</t>
  </si>
  <si>
    <t>331501059</t>
  </si>
  <si>
    <t>经皮椎体成形术</t>
  </si>
  <si>
    <t>每节椎体</t>
  </si>
  <si>
    <t>889</t>
  </si>
  <si>
    <t>包括髓核成形术</t>
  </si>
  <si>
    <t>骨水泥及配套系统</t>
  </si>
  <si>
    <t>331505001</t>
  </si>
  <si>
    <t>锁骨骨折切开复位内固定术</t>
  </si>
  <si>
    <t>包括肩胛骨骨折内固定术</t>
  </si>
  <si>
    <t>331505002</t>
  </si>
  <si>
    <t>肱骨近端骨折切开复位内固定术</t>
  </si>
  <si>
    <t>331505004</t>
  </si>
  <si>
    <t>肱骨骨折切开复位内固定术</t>
  </si>
  <si>
    <t>包括髁上、髁间</t>
  </si>
  <si>
    <t>331505014</t>
  </si>
  <si>
    <t>股骨颈骨折切开复位内固定术</t>
  </si>
  <si>
    <t>包括股骨头骨折</t>
  </si>
  <si>
    <t>331505016</t>
  </si>
  <si>
    <t>股骨转子间骨折内固定术</t>
  </si>
  <si>
    <t>907</t>
  </si>
  <si>
    <t>331505017</t>
  </si>
  <si>
    <t>股骨干骨折切开复位内固定术</t>
  </si>
  <si>
    <t>331505022</t>
  </si>
  <si>
    <t>内外踝骨折切开复位内固定术</t>
  </si>
  <si>
    <t>331507005</t>
  </si>
  <si>
    <t>人工全髋关节置换术</t>
  </si>
  <si>
    <t>331507006</t>
  </si>
  <si>
    <t>人工股骨头置换术</t>
  </si>
  <si>
    <t>1306</t>
  </si>
  <si>
    <t>331507008</t>
  </si>
  <si>
    <t>人工膝关节绞链式置换术</t>
  </si>
  <si>
    <t>331511003</t>
  </si>
  <si>
    <t>踝关节融合手术</t>
  </si>
  <si>
    <t>845</t>
  </si>
  <si>
    <t>包括三关节融合，胫、距关节融合。</t>
  </si>
  <si>
    <t>331521017</t>
  </si>
  <si>
    <t>腱鞘囊肿切除术</t>
  </si>
  <si>
    <t>363</t>
  </si>
  <si>
    <t>包括拇囊炎手术治疗</t>
  </si>
  <si>
    <t>331602004</t>
  </si>
  <si>
    <t>浅表肿物切除术</t>
  </si>
  <si>
    <t>每个肿物</t>
  </si>
  <si>
    <t>包括全身各部位皮肤和皮下组织皮脂腺囊肿、痣、疣、脂肪瘤、纤维瘤、小血管瘤等；不含乳腺肿物和淋巴结切除。</t>
  </si>
  <si>
    <t>331700001a</t>
  </si>
  <si>
    <t>腹腔镜使用费</t>
  </si>
  <si>
    <t>309</t>
  </si>
  <si>
    <t>331700001i</t>
  </si>
  <si>
    <t>视频鼻咽喉镜使用费</t>
  </si>
  <si>
    <t>420000010</t>
  </si>
  <si>
    <t>外固定架使用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</si>
</sst>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8" borderId="8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top" wrapText="1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常规_3.3手术治疗_22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手术治疗_107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手术治疗_70" xfId="33"/>
    <cellStyle name="好" xfId="34" builtinId="26"/>
    <cellStyle name="适中" xfId="35" builtinId="28"/>
    <cellStyle name="常规_三、临床诊疗类_39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临床各系统及介入诊疗_6" xfId="41"/>
    <cellStyle name="20% - 强调文字颜色 2" xfId="42" builtinId="34"/>
    <cellStyle name="40% - 强调文字颜色 2" xfId="43" builtinId="35"/>
    <cellStyle name="常规_手术治疗_91" xfId="44"/>
    <cellStyle name="强调文字颜色 3" xfId="45" builtinId="37"/>
    <cellStyle name="强调文字颜色 4" xfId="46" builtinId="41"/>
    <cellStyle name="常规_手术治疗_78" xfId="47"/>
    <cellStyle name="20% - 强调文字颜色 4" xfId="48" builtinId="42"/>
    <cellStyle name="常规_手术治疗" xfId="49"/>
    <cellStyle name="40% - 强调文字颜色 4" xfId="50" builtinId="43"/>
    <cellStyle name="常规_手术治疗_93" xfId="51"/>
    <cellStyle name="强调文字颜色 5" xfId="52" builtinId="45"/>
    <cellStyle name="常规_手术治疗_37" xfId="53"/>
    <cellStyle name="40% - 强调文字颜色 5" xfId="54" builtinId="47"/>
    <cellStyle name="60% - 强调文字颜色 5" xfId="55" builtinId="48"/>
    <cellStyle name="常规_手术治疗_94" xfId="56"/>
    <cellStyle name="强调文字颜色 6" xfId="57" builtinId="49"/>
    <cellStyle name="40% - 强调文字颜色 6" xfId="58" builtinId="51"/>
    <cellStyle name="60% - 强调文字颜色 6" xfId="59" builtinId="52"/>
    <cellStyle name="常规_三、临床诊疗类_32" xfId="60"/>
    <cellStyle name="常规_4中医及民族医诊疗_3" xfId="61"/>
    <cellStyle name="常规_手术治疗_67" xfId="62"/>
    <cellStyle name="常规 28" xfId="63"/>
    <cellStyle name="常规_三、临床诊疗类_31" xfId="64"/>
    <cellStyle name="常规_临床各系统及介入诊疗_14" xfId="65"/>
    <cellStyle name="常规_手术治疗_6" xfId="66"/>
    <cellStyle name="常规_手术治疗_55" xfId="67"/>
    <cellStyle name="常规_4中医及民族医诊疗_2" xfId="68"/>
    <cellStyle name="常规_4中医及民族医诊疗_4" xfId="69"/>
    <cellStyle name="常规_Sheet4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27940</xdr:rowOff>
        </xdr:from>
        <xdr:to>
          <xdr:col>7</xdr:col>
          <xdr:colOff>67945</xdr:colOff>
          <xdr:row>6</xdr:row>
          <xdr:rowOff>36195</xdr:rowOff>
        </xdr:to>
        <xdr:sp>
          <xdr:nvSpPr>
            <xdr:cNvPr id="1025" name="Object 1026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657725" y="4180840"/>
              <a:ext cx="67945" cy="82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27940</xdr:rowOff>
        </xdr:from>
        <xdr:to>
          <xdr:col>7</xdr:col>
          <xdr:colOff>67945</xdr:colOff>
          <xdr:row>6</xdr:row>
          <xdr:rowOff>36195</xdr:rowOff>
        </xdr:to>
        <xdr:sp>
          <xdr:nvSpPr>
            <xdr:cNvPr id="1026" name="Object 1026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4657725" y="4180840"/>
              <a:ext cx="67945" cy="825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2"/>
  <sheetViews>
    <sheetView tabSelected="1" workbookViewId="0">
      <selection activeCell="M3" sqref="M3"/>
    </sheetView>
  </sheetViews>
  <sheetFormatPr defaultColWidth="9" defaultRowHeight="13.5"/>
  <cols>
    <col min="1" max="1" width="4.375" customWidth="1"/>
    <col min="2" max="2" width="4.5" customWidth="1"/>
    <col min="3" max="3" width="12.625" customWidth="1"/>
    <col min="4" max="4" width="12.25" customWidth="1"/>
    <col min="7" max="7" width="9.375"/>
    <col min="8" max="8" width="36" customWidth="1"/>
    <col min="9" max="10" width="11.125" customWidth="1"/>
  </cols>
  <sheetData>
    <row r="1" ht="5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3" customHeight="1" spans="1:10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4"/>
      <c r="H2" s="2" t="s">
        <v>7</v>
      </c>
      <c r="I2" s="2" t="s">
        <v>8</v>
      </c>
      <c r="J2" s="2" t="s">
        <v>9</v>
      </c>
    </row>
    <row r="3" ht="55" customHeight="1" spans="1:10">
      <c r="A3" s="5"/>
      <c r="B3" s="6"/>
      <c r="C3" s="5"/>
      <c r="D3" s="5"/>
      <c r="E3" s="5"/>
      <c r="F3" s="7" t="s">
        <v>10</v>
      </c>
      <c r="G3" s="7" t="s">
        <v>11</v>
      </c>
      <c r="H3" s="5"/>
      <c r="I3" s="5"/>
      <c r="J3" s="5"/>
    </row>
    <row r="4" ht="75" customHeight="1" spans="1:10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>
        <v>28</v>
      </c>
      <c r="G4" s="8">
        <v>22</v>
      </c>
      <c r="H4" s="8" t="s">
        <v>16</v>
      </c>
      <c r="I4" s="8" t="s">
        <v>17</v>
      </c>
      <c r="J4" s="8"/>
    </row>
    <row r="5" ht="81" customHeight="1" spans="1:10">
      <c r="A5" s="8">
        <v>2</v>
      </c>
      <c r="B5" s="8" t="s">
        <v>12</v>
      </c>
      <c r="C5" s="8" t="s">
        <v>18</v>
      </c>
      <c r="D5" s="8" t="s">
        <v>19</v>
      </c>
      <c r="E5" s="8" t="s">
        <v>15</v>
      </c>
      <c r="F5" s="8">
        <v>36</v>
      </c>
      <c r="G5" s="8">
        <v>30</v>
      </c>
      <c r="H5" s="8" t="s">
        <v>20</v>
      </c>
      <c r="I5" s="8" t="s">
        <v>17</v>
      </c>
      <c r="J5" s="8"/>
    </row>
    <row r="6" ht="24" customHeight="1" spans="1:10">
      <c r="A6" s="8">
        <v>3</v>
      </c>
      <c r="B6" s="8" t="s">
        <v>12</v>
      </c>
      <c r="C6" s="8" t="s">
        <v>21</v>
      </c>
      <c r="D6" s="8" t="s">
        <v>22</v>
      </c>
      <c r="E6" s="8" t="s">
        <v>23</v>
      </c>
      <c r="F6" s="8">
        <v>22</v>
      </c>
      <c r="G6" s="8">
        <v>18</v>
      </c>
      <c r="H6" s="8" t="s">
        <v>24</v>
      </c>
      <c r="I6" s="8"/>
      <c r="J6" s="8"/>
    </row>
    <row r="7" ht="91" customHeight="1" spans="1:10">
      <c r="A7" s="8">
        <v>4</v>
      </c>
      <c r="B7" s="8" t="s">
        <v>12</v>
      </c>
      <c r="C7" s="8" t="s">
        <v>25</v>
      </c>
      <c r="D7" s="8" t="s">
        <v>26</v>
      </c>
      <c r="E7" s="8" t="s">
        <v>27</v>
      </c>
      <c r="F7" s="8">
        <v>145</v>
      </c>
      <c r="G7" s="8">
        <f t="shared" ref="G7:G61" si="0">F7*80%</f>
        <v>116</v>
      </c>
      <c r="H7" s="8" t="s">
        <v>28</v>
      </c>
      <c r="I7" s="8"/>
      <c r="J7" s="8"/>
    </row>
    <row r="8" ht="27" customHeight="1" spans="1:10">
      <c r="A8" s="8">
        <v>5</v>
      </c>
      <c r="B8" s="8" t="s">
        <v>12</v>
      </c>
      <c r="C8" s="8" t="s">
        <v>29</v>
      </c>
      <c r="D8" s="8" t="s">
        <v>30</v>
      </c>
      <c r="E8" s="8" t="s">
        <v>31</v>
      </c>
      <c r="F8" s="8">
        <v>58</v>
      </c>
      <c r="G8" s="8">
        <v>46</v>
      </c>
      <c r="H8" s="8"/>
      <c r="I8" s="8"/>
      <c r="J8" s="8"/>
    </row>
    <row r="9" ht="28.5" spans="1:10">
      <c r="A9" s="8">
        <v>6</v>
      </c>
      <c r="B9" s="8" t="s">
        <v>12</v>
      </c>
      <c r="C9" s="8" t="s">
        <v>32</v>
      </c>
      <c r="D9" s="8" t="s">
        <v>33</v>
      </c>
      <c r="E9" s="8" t="s">
        <v>31</v>
      </c>
      <c r="F9" s="8">
        <v>19</v>
      </c>
      <c r="G9" s="8">
        <v>15</v>
      </c>
      <c r="H9" s="8" t="s">
        <v>34</v>
      </c>
      <c r="I9" s="8"/>
      <c r="J9" s="8"/>
    </row>
    <row r="10" ht="18" customHeight="1" spans="1:10">
      <c r="A10" s="8">
        <v>7</v>
      </c>
      <c r="B10" s="8" t="s">
        <v>12</v>
      </c>
      <c r="C10" s="8" t="s">
        <v>35</v>
      </c>
      <c r="D10" s="8" t="s">
        <v>36</v>
      </c>
      <c r="E10" s="8" t="s">
        <v>37</v>
      </c>
      <c r="F10" s="8" t="s">
        <v>38</v>
      </c>
      <c r="G10" s="8">
        <f t="shared" si="0"/>
        <v>24</v>
      </c>
      <c r="H10" s="8"/>
      <c r="I10" s="8"/>
      <c r="J10" s="8"/>
    </row>
    <row r="11" ht="28.5" spans="1:10">
      <c r="A11" s="8">
        <v>8</v>
      </c>
      <c r="B11" s="8" t="s">
        <v>39</v>
      </c>
      <c r="C11" s="8" t="s">
        <v>40</v>
      </c>
      <c r="D11" s="8" t="s">
        <v>41</v>
      </c>
      <c r="E11" s="8" t="s">
        <v>31</v>
      </c>
      <c r="F11" s="8">
        <v>37</v>
      </c>
      <c r="G11" s="8">
        <v>30</v>
      </c>
      <c r="H11" s="8" t="s">
        <v>42</v>
      </c>
      <c r="I11" s="8"/>
      <c r="J11" s="8"/>
    </row>
    <row r="12" ht="28.5" spans="1:10">
      <c r="A12" s="8">
        <v>9</v>
      </c>
      <c r="B12" s="8" t="s">
        <v>39</v>
      </c>
      <c r="C12" s="8" t="s">
        <v>43</v>
      </c>
      <c r="D12" s="8" t="s">
        <v>44</v>
      </c>
      <c r="E12" s="8" t="s">
        <v>31</v>
      </c>
      <c r="F12" s="8">
        <v>1360</v>
      </c>
      <c r="G12" s="8">
        <f t="shared" si="0"/>
        <v>1088</v>
      </c>
      <c r="H12" s="8"/>
      <c r="I12" s="8"/>
      <c r="J12" s="8"/>
    </row>
    <row r="13" ht="42.75" spans="1:10">
      <c r="A13" s="8">
        <v>10</v>
      </c>
      <c r="B13" s="8" t="s">
        <v>39</v>
      </c>
      <c r="C13" s="8" t="s">
        <v>45</v>
      </c>
      <c r="D13" s="8" t="s">
        <v>46</v>
      </c>
      <c r="E13" s="8" t="s">
        <v>31</v>
      </c>
      <c r="F13" s="8">
        <v>1323</v>
      </c>
      <c r="G13" s="8" t="s">
        <v>47</v>
      </c>
      <c r="H13" s="8"/>
      <c r="I13" s="8"/>
      <c r="J13" s="8"/>
    </row>
    <row r="14" ht="42.75" spans="1:10">
      <c r="A14" s="8">
        <v>11</v>
      </c>
      <c r="B14" s="8" t="s">
        <v>39</v>
      </c>
      <c r="C14" s="8" t="s">
        <v>48</v>
      </c>
      <c r="D14" s="8" t="s">
        <v>49</v>
      </c>
      <c r="E14" s="8" t="s">
        <v>31</v>
      </c>
      <c r="F14" s="8">
        <v>1874</v>
      </c>
      <c r="G14" s="8" t="s">
        <v>50</v>
      </c>
      <c r="H14" s="8"/>
      <c r="I14" s="8"/>
      <c r="J14" s="8"/>
    </row>
    <row r="15" ht="32" customHeight="1" spans="1:10">
      <c r="A15" s="8">
        <v>12</v>
      </c>
      <c r="B15" s="8" t="s">
        <v>39</v>
      </c>
      <c r="C15" s="8" t="s">
        <v>51</v>
      </c>
      <c r="D15" s="8" t="s">
        <v>52</v>
      </c>
      <c r="E15" s="8" t="s">
        <v>31</v>
      </c>
      <c r="F15" s="8">
        <v>2400</v>
      </c>
      <c r="G15" s="8">
        <f t="shared" si="0"/>
        <v>1920</v>
      </c>
      <c r="H15" s="8" t="s">
        <v>53</v>
      </c>
      <c r="I15" s="8"/>
      <c r="J15" s="8"/>
    </row>
    <row r="16" ht="28.5" spans="1:10">
      <c r="A16" s="8">
        <v>13</v>
      </c>
      <c r="B16" s="8" t="s">
        <v>39</v>
      </c>
      <c r="C16" s="8" t="s">
        <v>54</v>
      </c>
      <c r="D16" s="8" t="s">
        <v>55</v>
      </c>
      <c r="E16" s="8" t="s">
        <v>56</v>
      </c>
      <c r="F16" s="8">
        <v>1102</v>
      </c>
      <c r="G16" s="8" t="s">
        <v>57</v>
      </c>
      <c r="H16" s="8" t="s">
        <v>58</v>
      </c>
      <c r="I16" s="8"/>
      <c r="J16" s="8"/>
    </row>
    <row r="17" ht="27" customHeight="1" spans="1:10">
      <c r="A17" s="8">
        <v>14</v>
      </c>
      <c r="B17" s="8" t="s">
        <v>39</v>
      </c>
      <c r="C17" s="8" t="s">
        <v>59</v>
      </c>
      <c r="D17" s="8" t="s">
        <v>60</v>
      </c>
      <c r="E17" s="8" t="s">
        <v>56</v>
      </c>
      <c r="F17" s="8">
        <v>1102</v>
      </c>
      <c r="G17" s="8" t="s">
        <v>57</v>
      </c>
      <c r="H17" s="8"/>
      <c r="I17" s="8"/>
      <c r="J17" s="8"/>
    </row>
    <row r="18" ht="28.5" spans="1:10">
      <c r="A18" s="8">
        <v>15</v>
      </c>
      <c r="B18" s="8" t="s">
        <v>39</v>
      </c>
      <c r="C18" s="8" t="s">
        <v>61</v>
      </c>
      <c r="D18" s="8" t="s">
        <v>62</v>
      </c>
      <c r="E18" s="8" t="s">
        <v>31</v>
      </c>
      <c r="F18" s="8">
        <v>1760</v>
      </c>
      <c r="G18" s="8">
        <f t="shared" si="0"/>
        <v>1408</v>
      </c>
      <c r="H18" s="8"/>
      <c r="I18" s="8"/>
      <c r="J18" s="8"/>
    </row>
    <row r="19" ht="28.5" spans="1:10">
      <c r="A19" s="8">
        <v>16</v>
      </c>
      <c r="B19" s="8" t="s">
        <v>39</v>
      </c>
      <c r="C19" s="8" t="s">
        <v>63</v>
      </c>
      <c r="D19" s="8" t="s">
        <v>64</v>
      </c>
      <c r="E19" s="8" t="s">
        <v>31</v>
      </c>
      <c r="F19" s="8">
        <v>1232</v>
      </c>
      <c r="G19" s="8" t="s">
        <v>65</v>
      </c>
      <c r="H19" s="8" t="s">
        <v>66</v>
      </c>
      <c r="I19" s="8"/>
      <c r="J19" s="8"/>
    </row>
    <row r="20" ht="28.5" spans="1:10">
      <c r="A20" s="8">
        <v>17</v>
      </c>
      <c r="B20" s="8" t="s">
        <v>39</v>
      </c>
      <c r="C20" s="8" t="s">
        <v>67</v>
      </c>
      <c r="D20" s="8" t="s">
        <v>68</v>
      </c>
      <c r="E20" s="8" t="s">
        <v>31</v>
      </c>
      <c r="F20" s="8">
        <v>331</v>
      </c>
      <c r="G20" s="8" t="s">
        <v>69</v>
      </c>
      <c r="H20" s="8"/>
      <c r="I20" s="8"/>
      <c r="J20" s="8"/>
    </row>
    <row r="21" ht="28.5" spans="1:10">
      <c r="A21" s="8">
        <v>18</v>
      </c>
      <c r="B21" s="8" t="s">
        <v>39</v>
      </c>
      <c r="C21" s="8" t="s">
        <v>70</v>
      </c>
      <c r="D21" s="8" t="s">
        <v>71</v>
      </c>
      <c r="E21" s="8" t="s">
        <v>31</v>
      </c>
      <c r="F21" s="8">
        <v>551</v>
      </c>
      <c r="G21" s="8" t="s">
        <v>72</v>
      </c>
      <c r="H21" s="8" t="s">
        <v>73</v>
      </c>
      <c r="I21" s="8"/>
      <c r="J21" s="8"/>
    </row>
    <row r="22" ht="71.25" spans="1:10">
      <c r="A22" s="8">
        <v>19</v>
      </c>
      <c r="B22" s="8" t="s">
        <v>39</v>
      </c>
      <c r="C22" s="8" t="s">
        <v>74</v>
      </c>
      <c r="D22" s="8" t="s">
        <v>75</v>
      </c>
      <c r="E22" s="8" t="s">
        <v>27</v>
      </c>
      <c r="F22" s="8">
        <v>95</v>
      </c>
      <c r="G22" s="8">
        <f t="shared" si="0"/>
        <v>76</v>
      </c>
      <c r="H22" s="8" t="s">
        <v>76</v>
      </c>
      <c r="I22" s="8"/>
      <c r="J22" s="8"/>
    </row>
    <row r="23" ht="37" customHeight="1" spans="1:10">
      <c r="A23" s="8">
        <v>20</v>
      </c>
      <c r="B23" s="8" t="s">
        <v>39</v>
      </c>
      <c r="C23" s="8" t="s">
        <v>77</v>
      </c>
      <c r="D23" s="8" t="s">
        <v>78</v>
      </c>
      <c r="E23" s="8" t="s">
        <v>27</v>
      </c>
      <c r="F23" s="8">
        <v>120</v>
      </c>
      <c r="G23" s="8">
        <f t="shared" si="0"/>
        <v>96</v>
      </c>
      <c r="H23" s="8" t="s">
        <v>79</v>
      </c>
      <c r="I23" s="8"/>
      <c r="J23" s="8"/>
    </row>
    <row r="24" ht="33" customHeight="1" spans="1:10">
      <c r="A24" s="8">
        <v>21</v>
      </c>
      <c r="B24" s="8" t="s">
        <v>39</v>
      </c>
      <c r="C24" s="8" t="s">
        <v>80</v>
      </c>
      <c r="D24" s="8" t="s">
        <v>81</v>
      </c>
      <c r="E24" s="8" t="s">
        <v>31</v>
      </c>
      <c r="F24" s="8">
        <v>310</v>
      </c>
      <c r="G24" s="8">
        <f t="shared" si="0"/>
        <v>248</v>
      </c>
      <c r="H24" s="8" t="s">
        <v>82</v>
      </c>
      <c r="I24" s="8"/>
      <c r="J24" s="8"/>
    </row>
    <row r="25" ht="14.25" spans="1:10">
      <c r="A25" s="8">
        <v>22</v>
      </c>
      <c r="B25" s="8" t="s">
        <v>39</v>
      </c>
      <c r="C25" s="8" t="s">
        <v>83</v>
      </c>
      <c r="D25" s="8" t="s">
        <v>84</v>
      </c>
      <c r="E25" s="8" t="s">
        <v>31</v>
      </c>
      <c r="F25" s="8">
        <v>1350</v>
      </c>
      <c r="G25" s="8">
        <f t="shared" si="0"/>
        <v>1080</v>
      </c>
      <c r="H25" s="8" t="s">
        <v>85</v>
      </c>
      <c r="I25" s="8"/>
      <c r="J25" s="8"/>
    </row>
    <row r="26" ht="28.5" spans="1:11">
      <c r="A26" s="8">
        <v>23</v>
      </c>
      <c r="B26" s="8" t="s">
        <v>39</v>
      </c>
      <c r="C26" s="8" t="s">
        <v>86</v>
      </c>
      <c r="D26" s="8" t="s">
        <v>87</v>
      </c>
      <c r="E26" s="8" t="s">
        <v>31</v>
      </c>
      <c r="F26" s="8">
        <v>2646</v>
      </c>
      <c r="G26" s="8" t="s">
        <v>88</v>
      </c>
      <c r="H26" s="8" t="s">
        <v>89</v>
      </c>
      <c r="I26" s="8"/>
      <c r="J26" s="8"/>
      <c r="K26" s="9"/>
    </row>
    <row r="27" ht="28.5" spans="1:10">
      <c r="A27" s="8">
        <v>24</v>
      </c>
      <c r="B27" s="8" t="s">
        <v>39</v>
      </c>
      <c r="C27" s="8" t="s">
        <v>90</v>
      </c>
      <c r="D27" s="8" t="s">
        <v>91</v>
      </c>
      <c r="E27" s="8" t="s">
        <v>31</v>
      </c>
      <c r="F27" s="8">
        <v>2470</v>
      </c>
      <c r="G27" s="8">
        <f t="shared" si="0"/>
        <v>1976</v>
      </c>
      <c r="H27" s="8" t="s">
        <v>92</v>
      </c>
      <c r="I27" s="8"/>
      <c r="J27" s="8"/>
    </row>
    <row r="28" ht="42.75" spans="1:10">
      <c r="A28" s="8">
        <v>25</v>
      </c>
      <c r="B28" s="8" t="s">
        <v>39</v>
      </c>
      <c r="C28" s="8" t="s">
        <v>93</v>
      </c>
      <c r="D28" s="8" t="s">
        <v>94</v>
      </c>
      <c r="E28" s="8" t="s">
        <v>31</v>
      </c>
      <c r="F28" s="8">
        <v>1824</v>
      </c>
      <c r="G28" s="8" t="s">
        <v>95</v>
      </c>
      <c r="H28" s="8" t="s">
        <v>96</v>
      </c>
      <c r="I28" s="8"/>
      <c r="J28" s="8"/>
    </row>
    <row r="29" ht="14.25" spans="1:10">
      <c r="A29" s="8">
        <v>26</v>
      </c>
      <c r="B29" s="8" t="s">
        <v>39</v>
      </c>
      <c r="C29" s="8" t="s">
        <v>97</v>
      </c>
      <c r="D29" s="8" t="s">
        <v>98</v>
      </c>
      <c r="E29" s="8" t="s">
        <v>31</v>
      </c>
      <c r="F29" s="8">
        <v>680</v>
      </c>
      <c r="G29" s="8">
        <f t="shared" si="0"/>
        <v>544</v>
      </c>
      <c r="H29" s="8" t="s">
        <v>99</v>
      </c>
      <c r="I29" s="8"/>
      <c r="J29" s="8"/>
    </row>
    <row r="30" ht="42.75" spans="1:10">
      <c r="A30" s="8">
        <v>27</v>
      </c>
      <c r="B30" s="8" t="s">
        <v>39</v>
      </c>
      <c r="C30" s="8" t="s">
        <v>100</v>
      </c>
      <c r="D30" s="8" t="s">
        <v>101</v>
      </c>
      <c r="E30" s="8" t="s">
        <v>31</v>
      </c>
      <c r="F30" s="8">
        <v>2200</v>
      </c>
      <c r="G30" s="8">
        <f t="shared" si="0"/>
        <v>1760</v>
      </c>
      <c r="H30" s="8" t="s">
        <v>102</v>
      </c>
      <c r="I30" s="8"/>
      <c r="J30" s="8"/>
    </row>
    <row r="31" ht="14.25" spans="1:10">
      <c r="A31" s="8">
        <v>28</v>
      </c>
      <c r="B31" s="8" t="s">
        <v>39</v>
      </c>
      <c r="C31" s="8" t="s">
        <v>103</v>
      </c>
      <c r="D31" s="8" t="s">
        <v>104</v>
      </c>
      <c r="E31" s="8" t="s">
        <v>31</v>
      </c>
      <c r="F31" s="8">
        <v>1150</v>
      </c>
      <c r="G31" s="8">
        <f t="shared" si="0"/>
        <v>920</v>
      </c>
      <c r="H31" s="8"/>
      <c r="I31" s="8"/>
      <c r="J31" s="8"/>
    </row>
    <row r="32" ht="42.75" spans="1:10">
      <c r="A32" s="8">
        <v>29</v>
      </c>
      <c r="B32" s="8" t="s">
        <v>39</v>
      </c>
      <c r="C32" s="8" t="s">
        <v>105</v>
      </c>
      <c r="D32" s="8" t="s">
        <v>106</v>
      </c>
      <c r="E32" s="8" t="s">
        <v>31</v>
      </c>
      <c r="F32" s="8">
        <v>1411</v>
      </c>
      <c r="G32" s="8" t="s">
        <v>107</v>
      </c>
      <c r="H32" s="8" t="s">
        <v>108</v>
      </c>
      <c r="I32" s="8"/>
      <c r="J32" s="8"/>
    </row>
    <row r="33" ht="28.5" spans="1:10">
      <c r="A33" s="8">
        <v>30</v>
      </c>
      <c r="B33" s="8" t="s">
        <v>39</v>
      </c>
      <c r="C33" s="8" t="s">
        <v>109</v>
      </c>
      <c r="D33" s="8" t="s">
        <v>110</v>
      </c>
      <c r="E33" s="8" t="s">
        <v>56</v>
      </c>
      <c r="F33" s="8">
        <v>950</v>
      </c>
      <c r="G33" s="8">
        <f t="shared" si="0"/>
        <v>760</v>
      </c>
      <c r="H33" s="8"/>
      <c r="I33" s="8" t="s">
        <v>111</v>
      </c>
      <c r="J33" s="8"/>
    </row>
    <row r="34" ht="14.25" spans="1:10">
      <c r="A34" s="8">
        <v>31</v>
      </c>
      <c r="B34" s="8" t="s">
        <v>39</v>
      </c>
      <c r="C34" s="8" t="s">
        <v>112</v>
      </c>
      <c r="D34" s="8" t="s">
        <v>113</v>
      </c>
      <c r="E34" s="8" t="s">
        <v>31</v>
      </c>
      <c r="F34" s="8">
        <v>750</v>
      </c>
      <c r="G34" s="8">
        <f t="shared" si="0"/>
        <v>600</v>
      </c>
      <c r="H34" s="8" t="s">
        <v>114</v>
      </c>
      <c r="I34" s="8"/>
      <c r="J34" s="8"/>
    </row>
    <row r="35" ht="28.5" spans="1:10">
      <c r="A35" s="8">
        <v>32</v>
      </c>
      <c r="B35" s="8" t="s">
        <v>39</v>
      </c>
      <c r="C35" s="8" t="s">
        <v>115</v>
      </c>
      <c r="D35" s="8" t="s">
        <v>116</v>
      </c>
      <c r="E35" s="8" t="s">
        <v>31</v>
      </c>
      <c r="F35" s="8">
        <v>1814</v>
      </c>
      <c r="G35" s="8" t="s">
        <v>117</v>
      </c>
      <c r="H35" s="8" t="s">
        <v>118</v>
      </c>
      <c r="I35" s="8"/>
      <c r="J35" s="8"/>
    </row>
    <row r="36" ht="28.5" spans="1:10">
      <c r="A36" s="8">
        <v>33</v>
      </c>
      <c r="B36" s="8" t="s">
        <v>39</v>
      </c>
      <c r="C36" s="8" t="s">
        <v>119</v>
      </c>
      <c r="D36" s="8" t="s">
        <v>120</v>
      </c>
      <c r="E36" s="8" t="s">
        <v>56</v>
      </c>
      <c r="F36" s="8">
        <v>920</v>
      </c>
      <c r="G36" s="8">
        <f t="shared" si="0"/>
        <v>736</v>
      </c>
      <c r="H36" s="8" t="s">
        <v>121</v>
      </c>
      <c r="I36" s="8"/>
      <c r="J36" s="8"/>
    </row>
    <row r="37" ht="28.5" spans="1:10">
      <c r="A37" s="8">
        <v>34</v>
      </c>
      <c r="B37" s="8" t="s">
        <v>39</v>
      </c>
      <c r="C37" s="8" t="s">
        <v>122</v>
      </c>
      <c r="D37" s="8" t="s">
        <v>123</v>
      </c>
      <c r="E37" s="8" t="s">
        <v>31</v>
      </c>
      <c r="F37" s="8">
        <v>950</v>
      </c>
      <c r="G37" s="8">
        <f t="shared" si="0"/>
        <v>760</v>
      </c>
      <c r="H37" s="8" t="s">
        <v>124</v>
      </c>
      <c r="I37" s="8"/>
      <c r="J37" s="8"/>
    </row>
    <row r="38" ht="28.5" spans="1:10">
      <c r="A38" s="8">
        <v>35</v>
      </c>
      <c r="B38" s="8" t="s">
        <v>39</v>
      </c>
      <c r="C38" s="8" t="s">
        <v>125</v>
      </c>
      <c r="D38" s="8" t="s">
        <v>126</v>
      </c>
      <c r="E38" s="8" t="s">
        <v>31</v>
      </c>
      <c r="F38" s="8">
        <v>1250</v>
      </c>
      <c r="G38" s="8">
        <f t="shared" si="0"/>
        <v>1000</v>
      </c>
      <c r="H38" s="8"/>
      <c r="I38" s="8"/>
      <c r="J38" s="8"/>
    </row>
    <row r="39" ht="28.5" spans="1:10">
      <c r="A39" s="8">
        <v>36</v>
      </c>
      <c r="B39" s="8" t="s">
        <v>39</v>
      </c>
      <c r="C39" s="8" t="s">
        <v>127</v>
      </c>
      <c r="D39" s="8" t="s">
        <v>128</v>
      </c>
      <c r="E39" s="8" t="s">
        <v>31</v>
      </c>
      <c r="F39" s="8">
        <v>907</v>
      </c>
      <c r="G39" s="8" t="s">
        <v>129</v>
      </c>
      <c r="H39" s="8"/>
      <c r="I39" s="8" t="s">
        <v>130</v>
      </c>
      <c r="J39" s="8" t="s">
        <v>131</v>
      </c>
    </row>
    <row r="40" ht="28.5" spans="1:10">
      <c r="A40" s="8">
        <v>37</v>
      </c>
      <c r="B40" s="8" t="s">
        <v>39</v>
      </c>
      <c r="C40" s="8" t="s">
        <v>132</v>
      </c>
      <c r="D40" s="8" t="s">
        <v>133</v>
      </c>
      <c r="E40" s="8" t="s">
        <v>31</v>
      </c>
      <c r="F40" s="8">
        <v>960</v>
      </c>
      <c r="G40" s="8">
        <f t="shared" si="0"/>
        <v>768</v>
      </c>
      <c r="H40" s="8"/>
      <c r="I40" s="8"/>
      <c r="J40" s="8"/>
    </row>
    <row r="41" ht="28.5" spans="1:10">
      <c r="A41" s="8">
        <v>38</v>
      </c>
      <c r="B41" s="8" t="s">
        <v>39</v>
      </c>
      <c r="C41" s="8" t="s">
        <v>134</v>
      </c>
      <c r="D41" s="8" t="s">
        <v>135</v>
      </c>
      <c r="E41" s="8" t="s">
        <v>31</v>
      </c>
      <c r="F41" s="8">
        <v>960</v>
      </c>
      <c r="G41" s="8">
        <f t="shared" si="0"/>
        <v>768</v>
      </c>
      <c r="H41" s="8"/>
      <c r="I41" s="8"/>
      <c r="J41" s="8"/>
    </row>
    <row r="42" ht="28.5" spans="1:10">
      <c r="A42" s="8">
        <v>39</v>
      </c>
      <c r="B42" s="8" t="s">
        <v>39</v>
      </c>
      <c r="C42" s="8" t="s">
        <v>136</v>
      </c>
      <c r="D42" s="8" t="s">
        <v>137</v>
      </c>
      <c r="E42" s="8" t="s">
        <v>31</v>
      </c>
      <c r="F42" s="8">
        <v>960</v>
      </c>
      <c r="G42" s="8">
        <f t="shared" si="0"/>
        <v>768</v>
      </c>
      <c r="H42" s="8"/>
      <c r="I42" s="8"/>
      <c r="J42" s="8"/>
    </row>
    <row r="43" ht="28.5" spans="1:10">
      <c r="A43" s="8">
        <v>40</v>
      </c>
      <c r="B43" s="8" t="s">
        <v>39</v>
      </c>
      <c r="C43" s="8" t="s">
        <v>138</v>
      </c>
      <c r="D43" s="8" t="s">
        <v>139</v>
      </c>
      <c r="E43" s="8" t="s">
        <v>31</v>
      </c>
      <c r="F43" s="8">
        <v>1180</v>
      </c>
      <c r="G43" s="8">
        <f t="shared" si="0"/>
        <v>944</v>
      </c>
      <c r="H43" s="8"/>
      <c r="I43" s="8"/>
      <c r="J43" s="8"/>
    </row>
    <row r="44" ht="28.5" spans="1:10">
      <c r="A44" s="8">
        <v>41</v>
      </c>
      <c r="B44" s="8" t="s">
        <v>39</v>
      </c>
      <c r="C44" s="8" t="s">
        <v>140</v>
      </c>
      <c r="D44" s="8" t="s">
        <v>141</v>
      </c>
      <c r="E44" s="8" t="s">
        <v>31</v>
      </c>
      <c r="F44" s="8">
        <v>1155</v>
      </c>
      <c r="G44" s="8">
        <f t="shared" si="0"/>
        <v>924</v>
      </c>
      <c r="H44" s="8" t="s">
        <v>142</v>
      </c>
      <c r="I44" s="8"/>
      <c r="J44" s="8"/>
    </row>
    <row r="45" ht="28.5" spans="1:10">
      <c r="A45" s="8">
        <v>42</v>
      </c>
      <c r="B45" s="8" t="s">
        <v>39</v>
      </c>
      <c r="C45" s="8" t="s">
        <v>143</v>
      </c>
      <c r="D45" s="8" t="s">
        <v>144</v>
      </c>
      <c r="E45" s="8" t="s">
        <v>145</v>
      </c>
      <c r="F45" s="8">
        <v>1852</v>
      </c>
      <c r="G45" s="8" t="s">
        <v>146</v>
      </c>
      <c r="H45" s="8" t="s">
        <v>147</v>
      </c>
      <c r="I45" s="8"/>
      <c r="J45" s="8"/>
    </row>
    <row r="46" ht="28.5" spans="1:10">
      <c r="A46" s="8">
        <v>43</v>
      </c>
      <c r="B46" s="8" t="s">
        <v>39</v>
      </c>
      <c r="C46" s="8" t="s">
        <v>148</v>
      </c>
      <c r="D46" s="8" t="s">
        <v>149</v>
      </c>
      <c r="E46" s="8" t="s">
        <v>150</v>
      </c>
      <c r="F46" s="8">
        <v>1111</v>
      </c>
      <c r="G46" s="8" t="s">
        <v>151</v>
      </c>
      <c r="H46" s="8" t="s">
        <v>152</v>
      </c>
      <c r="I46" s="8" t="s">
        <v>153</v>
      </c>
      <c r="J46" s="8"/>
    </row>
    <row r="47" ht="42.75" spans="1:10">
      <c r="A47" s="8">
        <v>44</v>
      </c>
      <c r="B47" s="8" t="s">
        <v>39</v>
      </c>
      <c r="C47" s="8" t="s">
        <v>154</v>
      </c>
      <c r="D47" s="8" t="s">
        <v>155</v>
      </c>
      <c r="E47" s="8" t="s">
        <v>31</v>
      </c>
      <c r="F47" s="8">
        <v>1100</v>
      </c>
      <c r="G47" s="8">
        <f t="shared" si="0"/>
        <v>880</v>
      </c>
      <c r="H47" s="8" t="s">
        <v>156</v>
      </c>
      <c r="I47" s="8"/>
      <c r="J47" s="8"/>
    </row>
    <row r="48" ht="42.75" spans="1:10">
      <c r="A48" s="8">
        <v>45</v>
      </c>
      <c r="B48" s="8" t="s">
        <v>39</v>
      </c>
      <c r="C48" s="8" t="s">
        <v>157</v>
      </c>
      <c r="D48" s="8" t="s">
        <v>158</v>
      </c>
      <c r="E48" s="8" t="s">
        <v>31</v>
      </c>
      <c r="F48" s="8">
        <v>1200</v>
      </c>
      <c r="G48" s="8">
        <f t="shared" si="0"/>
        <v>960</v>
      </c>
      <c r="H48" s="8"/>
      <c r="I48" s="8"/>
      <c r="J48" s="8"/>
    </row>
    <row r="49" ht="42.75" spans="1:10">
      <c r="A49" s="8">
        <v>46</v>
      </c>
      <c r="B49" s="8" t="s">
        <v>39</v>
      </c>
      <c r="C49" s="8" t="s">
        <v>159</v>
      </c>
      <c r="D49" s="8" t="s">
        <v>160</v>
      </c>
      <c r="E49" s="8" t="s">
        <v>31</v>
      </c>
      <c r="F49" s="8">
        <v>1200</v>
      </c>
      <c r="G49" s="8">
        <f t="shared" si="0"/>
        <v>960</v>
      </c>
      <c r="H49" s="8" t="s">
        <v>161</v>
      </c>
      <c r="I49" s="8"/>
      <c r="J49" s="8"/>
    </row>
    <row r="50" ht="42.75" spans="1:10">
      <c r="A50" s="8">
        <v>47</v>
      </c>
      <c r="B50" s="8" t="s">
        <v>39</v>
      </c>
      <c r="C50" s="8" t="s">
        <v>162</v>
      </c>
      <c r="D50" s="8" t="s">
        <v>163</v>
      </c>
      <c r="E50" s="8" t="s">
        <v>31</v>
      </c>
      <c r="F50" s="8">
        <v>1235</v>
      </c>
      <c r="G50" s="8">
        <f t="shared" si="0"/>
        <v>988</v>
      </c>
      <c r="H50" s="8" t="s">
        <v>164</v>
      </c>
      <c r="I50" s="8"/>
      <c r="J50" s="8"/>
    </row>
    <row r="51" ht="42.75" spans="1:10">
      <c r="A51" s="8">
        <v>48</v>
      </c>
      <c r="B51" s="8" t="s">
        <v>39</v>
      </c>
      <c r="C51" s="8" t="s">
        <v>165</v>
      </c>
      <c r="D51" s="8" t="s">
        <v>166</v>
      </c>
      <c r="E51" s="8" t="s">
        <v>31</v>
      </c>
      <c r="F51" s="8">
        <v>1134</v>
      </c>
      <c r="G51" s="8" t="s">
        <v>167</v>
      </c>
      <c r="H51" s="8"/>
      <c r="I51" s="8"/>
      <c r="J51" s="8"/>
    </row>
    <row r="52" ht="42.75" spans="1:10">
      <c r="A52" s="8">
        <v>49</v>
      </c>
      <c r="B52" s="8" t="s">
        <v>39</v>
      </c>
      <c r="C52" s="8" t="s">
        <v>168</v>
      </c>
      <c r="D52" s="8" t="s">
        <v>169</v>
      </c>
      <c r="E52" s="8" t="s">
        <v>31</v>
      </c>
      <c r="F52" s="8">
        <v>1200</v>
      </c>
      <c r="G52" s="8">
        <f t="shared" si="0"/>
        <v>960</v>
      </c>
      <c r="H52" s="8"/>
      <c r="I52" s="8"/>
      <c r="J52" s="8"/>
    </row>
    <row r="53" ht="42.75" spans="1:10">
      <c r="A53" s="8">
        <v>50</v>
      </c>
      <c r="B53" s="8" t="s">
        <v>39</v>
      </c>
      <c r="C53" s="8" t="s">
        <v>170</v>
      </c>
      <c r="D53" s="8" t="s">
        <v>171</v>
      </c>
      <c r="E53" s="8" t="s">
        <v>31</v>
      </c>
      <c r="F53" s="8">
        <v>1050</v>
      </c>
      <c r="G53" s="8">
        <f t="shared" si="0"/>
        <v>840</v>
      </c>
      <c r="H53" s="8"/>
      <c r="I53" s="8"/>
      <c r="J53" s="8"/>
    </row>
    <row r="54" ht="28.5" spans="1:10">
      <c r="A54" s="8">
        <v>51</v>
      </c>
      <c r="B54" s="8" t="s">
        <v>39</v>
      </c>
      <c r="C54" s="8" t="s">
        <v>172</v>
      </c>
      <c r="D54" s="8" t="s">
        <v>173</v>
      </c>
      <c r="E54" s="8" t="s">
        <v>31</v>
      </c>
      <c r="F54" s="8">
        <v>2205</v>
      </c>
      <c r="G54" s="8">
        <f t="shared" si="0"/>
        <v>1764</v>
      </c>
      <c r="H54" s="8"/>
      <c r="I54" s="8"/>
      <c r="J54" s="8"/>
    </row>
    <row r="55" ht="28.5" spans="1:10">
      <c r="A55" s="8">
        <v>52</v>
      </c>
      <c r="B55" s="8" t="s">
        <v>39</v>
      </c>
      <c r="C55" s="8" t="s">
        <v>174</v>
      </c>
      <c r="D55" s="8" t="s">
        <v>175</v>
      </c>
      <c r="E55" s="8" t="s">
        <v>31</v>
      </c>
      <c r="F55" s="8">
        <v>1633</v>
      </c>
      <c r="G55" s="8" t="s">
        <v>176</v>
      </c>
      <c r="H55" s="8"/>
      <c r="I55" s="8"/>
      <c r="J55" s="8"/>
    </row>
    <row r="56" ht="42.75" spans="1:10">
      <c r="A56" s="8">
        <v>53</v>
      </c>
      <c r="B56" s="8" t="s">
        <v>39</v>
      </c>
      <c r="C56" s="8" t="s">
        <v>177</v>
      </c>
      <c r="D56" s="8" t="s">
        <v>178</v>
      </c>
      <c r="E56" s="8" t="s">
        <v>31</v>
      </c>
      <c r="F56" s="8">
        <v>2200</v>
      </c>
      <c r="G56" s="8">
        <f t="shared" si="0"/>
        <v>1760</v>
      </c>
      <c r="H56" s="8"/>
      <c r="I56" s="8"/>
      <c r="J56" s="8"/>
    </row>
    <row r="57" ht="28.5" spans="1:10">
      <c r="A57" s="8">
        <v>54</v>
      </c>
      <c r="B57" s="8" t="s">
        <v>39</v>
      </c>
      <c r="C57" s="8" t="s">
        <v>179</v>
      </c>
      <c r="D57" s="8" t="s">
        <v>180</v>
      </c>
      <c r="E57" s="8" t="s">
        <v>31</v>
      </c>
      <c r="F57" s="8">
        <v>1056</v>
      </c>
      <c r="G57" s="8" t="s">
        <v>181</v>
      </c>
      <c r="H57" s="8" t="s">
        <v>182</v>
      </c>
      <c r="I57" s="8"/>
      <c r="J57" s="8"/>
    </row>
    <row r="58" ht="28.5" spans="1:10">
      <c r="A58" s="8">
        <v>55</v>
      </c>
      <c r="B58" s="8" t="s">
        <v>39</v>
      </c>
      <c r="C58" s="8" t="s">
        <v>183</v>
      </c>
      <c r="D58" s="8" t="s">
        <v>184</v>
      </c>
      <c r="E58" s="8" t="s">
        <v>31</v>
      </c>
      <c r="F58" s="8">
        <v>454</v>
      </c>
      <c r="G58" s="8" t="s">
        <v>185</v>
      </c>
      <c r="H58" s="8" t="s">
        <v>186</v>
      </c>
      <c r="I58" s="8"/>
      <c r="J58" s="8"/>
    </row>
    <row r="59" ht="42.75" spans="1:10">
      <c r="A59" s="8">
        <v>56</v>
      </c>
      <c r="B59" s="8" t="s">
        <v>39</v>
      </c>
      <c r="C59" s="8" t="s">
        <v>187</v>
      </c>
      <c r="D59" s="8" t="s">
        <v>188</v>
      </c>
      <c r="E59" s="8" t="s">
        <v>189</v>
      </c>
      <c r="F59" s="8">
        <v>80</v>
      </c>
      <c r="G59" s="8">
        <f t="shared" si="0"/>
        <v>64</v>
      </c>
      <c r="H59" s="8" t="s">
        <v>190</v>
      </c>
      <c r="I59" s="8"/>
      <c r="J59" s="8"/>
    </row>
    <row r="60" ht="28.5" spans="1:10">
      <c r="A60" s="8">
        <v>57</v>
      </c>
      <c r="B60" s="8" t="s">
        <v>39</v>
      </c>
      <c r="C60" s="8" t="s">
        <v>191</v>
      </c>
      <c r="D60" s="8" t="s">
        <v>192</v>
      </c>
      <c r="E60" s="8" t="s">
        <v>31</v>
      </c>
      <c r="F60" s="8">
        <v>386</v>
      </c>
      <c r="G60" s="8" t="s">
        <v>193</v>
      </c>
      <c r="H60" s="8"/>
      <c r="I60" s="8"/>
      <c r="J60" s="8"/>
    </row>
    <row r="61" ht="28.5" spans="1:10">
      <c r="A61" s="8">
        <v>58</v>
      </c>
      <c r="B61" s="8" t="s">
        <v>39</v>
      </c>
      <c r="C61" s="8" t="s">
        <v>194</v>
      </c>
      <c r="D61" s="8" t="s">
        <v>195</v>
      </c>
      <c r="E61" s="8" t="s">
        <v>31</v>
      </c>
      <c r="F61" s="8">
        <v>330</v>
      </c>
      <c r="G61" s="8">
        <f t="shared" si="0"/>
        <v>264</v>
      </c>
      <c r="H61" s="8"/>
      <c r="I61" s="8"/>
      <c r="J61" s="8"/>
    </row>
    <row r="62" ht="28.5" spans="1:10">
      <c r="A62" s="8">
        <v>59</v>
      </c>
      <c r="B62" s="8" t="s">
        <v>12</v>
      </c>
      <c r="C62" s="8" t="s">
        <v>196</v>
      </c>
      <c r="D62" s="8" t="s">
        <v>197</v>
      </c>
      <c r="E62" s="8" t="s">
        <v>37</v>
      </c>
      <c r="F62" s="8">
        <v>19</v>
      </c>
      <c r="G62" s="8">
        <v>15</v>
      </c>
      <c r="H62" s="8"/>
      <c r="I62" s="8"/>
      <c r="J62" s="8"/>
    </row>
  </sheetData>
  <mergeCells count="10">
    <mergeCell ref="A1:J1"/>
    <mergeCell ref="F2:G2"/>
    <mergeCell ref="A2:A3"/>
    <mergeCell ref="B2:B3"/>
    <mergeCell ref="C2:C3"/>
    <mergeCell ref="D2:D3"/>
    <mergeCell ref="E2:E3"/>
    <mergeCell ref="H2:H3"/>
    <mergeCell ref="I2:I3"/>
    <mergeCell ref="J2:J3"/>
  </mergeCells>
  <pageMargins left="0.75" right="0.75" top="1" bottom="1" header="0.5" footer="0.5"/>
  <pageSetup paperSize="9" scale="73" fitToHeight="0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CorelDRAW.Graphic.9" r:id="rId3">
          <objectPr defaultSize="0" r:id="rId4">
            <anchor moveWithCells="1" sizeWithCells="1">
              <from>
                <xdr:col>7</xdr:col>
                <xdr:colOff>0</xdr:colOff>
                <xdr:row>6</xdr:row>
                <xdr:rowOff>27940</xdr:rowOff>
              </from>
              <to>
                <xdr:col>7</xdr:col>
                <xdr:colOff>67945</xdr:colOff>
                <xdr:row>6</xdr:row>
                <xdr:rowOff>36195</xdr:rowOff>
              </to>
            </anchor>
          </objectPr>
        </oleObject>
      </mc:Choice>
      <mc:Fallback>
        <oleObject shapeId="1025" progId="CorelDRAW.Graphic.9" r:id="rId3"/>
      </mc:Fallback>
    </mc:AlternateContent>
    <mc:AlternateContent xmlns:mc="http://schemas.openxmlformats.org/markup-compatibility/2006">
      <mc:Choice Requires="x14">
        <oleObject shapeId="1026" progId="CorelDRAW.Graphic.9" r:id="rId5">
          <objectPr defaultSize="0" r:id="rId4">
            <anchor moveWithCells="1" sizeWithCells="1">
              <from>
                <xdr:col>7</xdr:col>
                <xdr:colOff>0</xdr:colOff>
                <xdr:row>6</xdr:row>
                <xdr:rowOff>27940</xdr:rowOff>
              </from>
              <to>
                <xdr:col>7</xdr:col>
                <xdr:colOff>67945</xdr:colOff>
                <xdr:row>6</xdr:row>
                <xdr:rowOff>36195</xdr:rowOff>
              </to>
            </anchor>
          </objectPr>
        </oleObject>
      </mc:Choice>
      <mc:Fallback>
        <oleObject shapeId="1026" progId="CorelDRAW.Graphic.9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A58"/>
  <sheetViews>
    <sheetView workbookViewId="0">
      <selection activeCell="G1" sqref="A1:G67"/>
    </sheetView>
  </sheetViews>
  <sheetFormatPr defaultColWidth="9" defaultRowHeight="13.5"/>
  <cols>
    <col min="6" max="6" width="11.75" customWidth="1"/>
    <col min="8" max="8" width="25" customWidth="1"/>
  </cols>
  <sheetData>
    <row r="5" ht="33" customHeight="1"/>
    <row r="6" ht="80" customHeight="1"/>
    <row r="21" ht="76" customHeight="1"/>
    <row r="22" ht="28" customHeight="1"/>
    <row r="58" ht="75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西园寺舞</cp:lastModifiedBy>
  <dcterms:created xsi:type="dcterms:W3CDTF">2020-05-26T06:37:00Z</dcterms:created>
  <dcterms:modified xsi:type="dcterms:W3CDTF">2020-07-22T07:12:20Z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