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220"/>
  </bookViews>
  <sheets>
    <sheet name="总成绩" sheetId="4" r:id="rId1"/>
  </sheets>
  <calcPr calcId="144525"/>
</workbook>
</file>

<file path=xl/sharedStrings.xml><?xml version="1.0" encoding="utf-8"?>
<sst xmlns="http://schemas.openxmlformats.org/spreadsheetml/2006/main" count="203" uniqueCount="137">
  <si>
    <t>附件：</t>
  </si>
  <si>
    <t>2020年铜川市王益区事业单位公开招聘教师医疗卫生人员总成绩及进入体检人员名单</t>
  </si>
  <si>
    <t>序号</t>
  </si>
  <si>
    <t>准考证号</t>
  </si>
  <si>
    <t>姓名</t>
  </si>
  <si>
    <t>岗位代码</t>
  </si>
  <si>
    <t>笔试成绩</t>
  </si>
  <si>
    <t>面试成绩</t>
  </si>
  <si>
    <t>总成绩</t>
  </si>
  <si>
    <t>是否进入
体检</t>
  </si>
  <si>
    <t>4261020103611</t>
  </si>
  <si>
    <t>孟卉</t>
  </si>
  <si>
    <t>铜川市第三中学语文教师</t>
  </si>
  <si>
    <t>是</t>
  </si>
  <si>
    <t>4261020103617</t>
  </si>
  <si>
    <t>张昊宇</t>
  </si>
  <si>
    <t>4261020103615</t>
  </si>
  <si>
    <t>路瑶</t>
  </si>
  <si>
    <t>4161020102316</t>
  </si>
  <si>
    <t>牛芳源</t>
  </si>
  <si>
    <t>铜川市七一路小学语文教师</t>
  </si>
  <si>
    <t>4161020102308</t>
  </si>
  <si>
    <t>王嘉妮</t>
  </si>
  <si>
    <t>4161020102312</t>
  </si>
  <si>
    <t>王嘉鑫</t>
  </si>
  <si>
    <t>4161020102326</t>
  </si>
  <si>
    <t>路萌萌</t>
  </si>
  <si>
    <t>铜川市育才小学语文教师</t>
  </si>
  <si>
    <t>4161020102323</t>
  </si>
  <si>
    <t>顾瑶</t>
  </si>
  <si>
    <t>4161020102327</t>
  </si>
  <si>
    <t>张星</t>
  </si>
  <si>
    <t>4261020103623</t>
  </si>
  <si>
    <t>乔玮玮</t>
  </si>
  <si>
    <t>铜川市第三中学数学教师</t>
  </si>
  <si>
    <t>4261020103620</t>
  </si>
  <si>
    <t>刘颖</t>
  </si>
  <si>
    <t>4261020103618</t>
  </si>
  <si>
    <t>王雯</t>
  </si>
  <si>
    <t>4161020102322</t>
  </si>
  <si>
    <t>王潇萌</t>
  </si>
  <si>
    <t>铜川市七一路小学数学教师</t>
  </si>
  <si>
    <t>4161020102405</t>
  </si>
  <si>
    <t>田雪萌</t>
  </si>
  <si>
    <t>铜川市王益区王益街道办事处川口小学数学教师</t>
  </si>
  <si>
    <t>4161020102403</t>
  </si>
  <si>
    <t>李彤</t>
  </si>
  <si>
    <t>4161020102404</t>
  </si>
  <si>
    <t>闵琦</t>
  </si>
  <si>
    <t>4161020102408</t>
  </si>
  <si>
    <t>王嘉伟</t>
  </si>
  <si>
    <t>铜川市王益区王益街道办事处川口小学体育教师</t>
  </si>
  <si>
    <t>4161020102407</t>
  </si>
  <si>
    <t>张舒悦</t>
  </si>
  <si>
    <t>4161020102409</t>
  </si>
  <si>
    <t>杨博</t>
  </si>
  <si>
    <t>4161020102422</t>
  </si>
  <si>
    <t>宋雯</t>
  </si>
  <si>
    <t>铜川市王益区第一幼儿园幼儿教师</t>
  </si>
  <si>
    <t>4161020102414</t>
  </si>
  <si>
    <t>黄鑫</t>
  </si>
  <si>
    <t>4161020102423</t>
  </si>
  <si>
    <t>王莹</t>
  </si>
  <si>
    <t>4161020102416</t>
  </si>
  <si>
    <t>马天睿</t>
  </si>
  <si>
    <t>4161020102417</t>
  </si>
  <si>
    <t>齐琪</t>
  </si>
  <si>
    <t>4161020102415</t>
  </si>
  <si>
    <t>党宝瑜</t>
  </si>
  <si>
    <t>4161020102420</t>
  </si>
  <si>
    <t>赵霁雯</t>
  </si>
  <si>
    <t>4161020102413</t>
  </si>
  <si>
    <t>鲁思凡</t>
  </si>
  <si>
    <t>4161020102421</t>
  </si>
  <si>
    <t>刘园</t>
  </si>
  <si>
    <t>4161020102419</t>
  </si>
  <si>
    <t>韩梦琦</t>
  </si>
  <si>
    <t>4161020102418</t>
  </si>
  <si>
    <t>王昕</t>
  </si>
  <si>
    <t>4161020102425</t>
  </si>
  <si>
    <t>杨艳</t>
  </si>
  <si>
    <t>铜川市王益区黄堡镇第一幼儿园幼儿教师</t>
  </si>
  <si>
    <t>4161020102426</t>
  </si>
  <si>
    <t>张颖</t>
  </si>
  <si>
    <t>4161020102428</t>
  </si>
  <si>
    <t>穆琳卓</t>
  </si>
  <si>
    <t>铜川市王益区青年路幼儿园幼儿教师</t>
  </si>
  <si>
    <t>4161020102501</t>
  </si>
  <si>
    <t>张帅</t>
  </si>
  <si>
    <t>4161020102430</t>
  </si>
  <si>
    <t>刘博凡</t>
  </si>
  <si>
    <t>缺考</t>
  </si>
  <si>
    <t>4161020102429</t>
  </si>
  <si>
    <t>李静</t>
  </si>
  <si>
    <t>4161020102502</t>
  </si>
  <si>
    <t>杨吕豆</t>
  </si>
  <si>
    <t>铜川市王益区第二幼儿园幼儿教师</t>
  </si>
  <si>
    <t>4161020102503</t>
  </si>
  <si>
    <t>王佳瑶</t>
  </si>
  <si>
    <t>4161020102511</t>
  </si>
  <si>
    <t>薛竹馨</t>
  </si>
  <si>
    <t>铜川市王益区红旗街幼儿园幼儿教师</t>
  </si>
  <si>
    <t>4161020102506</t>
  </si>
  <si>
    <t>尚静茹</t>
  </si>
  <si>
    <t>4161020102504</t>
  </si>
  <si>
    <t>刘瑞香</t>
  </si>
  <si>
    <t>4161020102512</t>
  </si>
  <si>
    <t>郑洲</t>
  </si>
  <si>
    <t>4161020102505</t>
  </si>
  <si>
    <t>杨君</t>
  </si>
  <si>
    <t>4161020102510</t>
  </si>
  <si>
    <t>李佳乐</t>
  </si>
  <si>
    <t>4161020102513</t>
  </si>
  <si>
    <t>张靖雯</t>
  </si>
  <si>
    <t>4161020102509</t>
  </si>
  <si>
    <t>刘悦</t>
  </si>
  <si>
    <t>4161020102508</t>
  </si>
  <si>
    <t>巩倩倩</t>
  </si>
  <si>
    <t>5261020104025</t>
  </si>
  <si>
    <t>蔡国婷</t>
  </si>
  <si>
    <t>铜川市王益区黄堡镇中心卫生院业务人员1</t>
  </si>
  <si>
    <t>5261020104024</t>
  </si>
  <si>
    <t>姜媛</t>
  </si>
  <si>
    <t>5461020104918</t>
  </si>
  <si>
    <t>张海娟</t>
  </si>
  <si>
    <t>铜川市王益区王家河工业园区幼儿园卫生保健人员</t>
  </si>
  <si>
    <t>5461020104913</t>
  </si>
  <si>
    <t>王悦</t>
  </si>
  <si>
    <t>5461020104917</t>
  </si>
  <si>
    <t>李娜</t>
  </si>
  <si>
    <t>5461020104930</t>
  </si>
  <si>
    <t>宋丹</t>
  </si>
  <si>
    <t>铜川市王益区青年路幼儿园卫生保健人员</t>
  </si>
  <si>
    <t>5461020104925</t>
  </si>
  <si>
    <t>刘静</t>
  </si>
  <si>
    <t>5461020105003</t>
  </si>
  <si>
    <t>宋雨朦</t>
  </si>
</sst>
</file>

<file path=xl/styles.xml><?xml version="1.0" encoding="utf-8"?>
<styleSheet xmlns="http://schemas.openxmlformats.org/spreadsheetml/2006/main">
  <numFmts count="5">
    <numFmt numFmtId="44" formatCode="_ &quot;￥&quot;* #,##0.00_ ;_ &quot;￥&quot;* \-#,##0.00_ ;_ &quot;￥&quot;* &quot;-&quot;??_ ;_ @_ "/>
    <numFmt numFmtId="176" formatCode="0.00_ "/>
    <numFmt numFmtId="41" formatCode="_ * #,##0_ ;_ * \-#,##0_ ;_ * &quot;-&quot;_ ;_ @_ "/>
    <numFmt numFmtId="43" formatCode="_ * #,##0.00_ ;_ * \-#,##0.00_ ;_ * &quot;-&quot;??_ ;_ @_ "/>
    <numFmt numFmtId="42" formatCode="_ &quot;￥&quot;* #,##0_ ;_ &quot;￥&quot;* \-#,##0_ ;_ &quot;￥&quot;* &quot;-&quot;_ ;_ @_ "/>
  </numFmts>
  <fonts count="27">
    <font>
      <sz val="11"/>
      <color theme="1"/>
      <name val="等线"/>
      <charset val="134"/>
      <scheme val="minor"/>
    </font>
    <font>
      <b/>
      <sz val="11"/>
      <color theme="1"/>
      <name val="等线"/>
      <charset val="134"/>
      <scheme val="minor"/>
    </font>
    <font>
      <sz val="12"/>
      <color theme="1"/>
      <name val="等线"/>
      <charset val="134"/>
      <scheme val="minor"/>
    </font>
    <font>
      <sz val="16"/>
      <color theme="1"/>
      <name val="方正小标宋简体"/>
      <charset val="134"/>
    </font>
    <font>
      <b/>
      <sz val="12"/>
      <color theme="1"/>
      <name val="等线"/>
      <charset val="134"/>
      <scheme val="minor"/>
    </font>
    <font>
      <sz val="11"/>
      <name val="仿宋_GB2312"/>
      <charset val="134"/>
    </font>
    <font>
      <sz val="11"/>
      <color theme="1"/>
      <name val="等线"/>
      <charset val="134"/>
      <scheme val="minor"/>
    </font>
    <font>
      <sz val="11"/>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8" fillId="16" borderId="0" applyNumberFormat="0" applyBorder="0" applyAlignment="0" applyProtection="0">
      <alignment vertical="center"/>
    </xf>
    <xf numFmtId="0" fontId="23" fillId="12" borderId="1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4" borderId="0" applyNumberFormat="0" applyBorder="0" applyAlignment="0" applyProtection="0">
      <alignment vertical="center"/>
    </xf>
    <xf numFmtId="0" fontId="15" fillId="5" borderId="0" applyNumberFormat="0" applyBorder="0" applyAlignment="0" applyProtection="0">
      <alignment vertical="center"/>
    </xf>
    <xf numFmtId="43" fontId="7" fillId="0" borderId="0" applyFont="0" applyFill="0" applyBorder="0" applyAlignment="0" applyProtection="0">
      <alignment vertical="center"/>
    </xf>
    <xf numFmtId="0" fontId="16" fillId="19"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9" borderId="7"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5" applyNumberFormat="0" applyFill="0" applyAlignment="0" applyProtection="0">
      <alignment vertical="center"/>
    </xf>
    <xf numFmtId="0" fontId="10" fillId="0" borderId="5" applyNumberFormat="0" applyFill="0" applyAlignment="0" applyProtection="0">
      <alignment vertical="center"/>
    </xf>
    <xf numFmtId="0" fontId="16" fillId="11" borderId="0" applyNumberFormat="0" applyBorder="0" applyAlignment="0" applyProtection="0">
      <alignment vertical="center"/>
    </xf>
    <xf numFmtId="0" fontId="13" fillId="0" borderId="9" applyNumberFormat="0" applyFill="0" applyAlignment="0" applyProtection="0">
      <alignment vertical="center"/>
    </xf>
    <xf numFmtId="0" fontId="16" fillId="18" borderId="0" applyNumberFormat="0" applyBorder="0" applyAlignment="0" applyProtection="0">
      <alignment vertical="center"/>
    </xf>
    <xf numFmtId="0" fontId="17" fillId="8" borderId="6" applyNumberFormat="0" applyAlignment="0" applyProtection="0">
      <alignment vertical="center"/>
    </xf>
    <xf numFmtId="0" fontId="24" fillId="8" borderId="10" applyNumberFormat="0" applyAlignment="0" applyProtection="0">
      <alignment vertical="center"/>
    </xf>
    <xf numFmtId="0" fontId="9" fillId="4" borderId="4" applyNumberFormat="0" applyAlignment="0" applyProtection="0">
      <alignment vertical="center"/>
    </xf>
    <xf numFmtId="0" fontId="8" fillId="15" borderId="0" applyNumberFormat="0" applyBorder="0" applyAlignment="0" applyProtection="0">
      <alignment vertical="center"/>
    </xf>
    <xf numFmtId="0" fontId="16" fillId="7"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6" fillId="24" borderId="0" applyNumberFormat="0" applyBorder="0" applyAlignment="0" applyProtection="0">
      <alignment vertical="center"/>
    </xf>
    <xf numFmtId="0" fontId="22" fillId="10" borderId="0" applyNumberFormat="0" applyBorder="0" applyAlignment="0" applyProtection="0">
      <alignment vertical="center"/>
    </xf>
    <xf numFmtId="0" fontId="8" fillId="26" borderId="0" applyNumberFormat="0" applyBorder="0" applyAlignment="0" applyProtection="0">
      <alignment vertical="center"/>
    </xf>
    <xf numFmtId="0" fontId="16" fillId="6"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22" borderId="0" applyNumberFormat="0" applyBorder="0" applyAlignment="0" applyProtection="0">
      <alignment vertical="center"/>
    </xf>
    <xf numFmtId="0" fontId="8" fillId="2" borderId="0" applyNumberFormat="0" applyBorder="0" applyAlignment="0" applyProtection="0">
      <alignment vertical="center"/>
    </xf>
    <xf numFmtId="0" fontId="16" fillId="28" borderId="0" applyNumberFormat="0" applyBorder="0" applyAlignment="0" applyProtection="0">
      <alignment vertical="center"/>
    </xf>
    <xf numFmtId="0" fontId="16" fillId="30" borderId="0" applyNumberFormat="0" applyBorder="0" applyAlignment="0" applyProtection="0">
      <alignment vertical="center"/>
    </xf>
    <xf numFmtId="0" fontId="8" fillId="25" borderId="0" applyNumberFormat="0" applyBorder="0" applyAlignment="0" applyProtection="0">
      <alignment vertical="center"/>
    </xf>
    <xf numFmtId="0" fontId="8" fillId="32" borderId="0" applyNumberFormat="0" applyBorder="0" applyAlignment="0" applyProtection="0">
      <alignment vertical="center"/>
    </xf>
    <xf numFmtId="0" fontId="16" fillId="29" borderId="0" applyNumberFormat="0" applyBorder="0" applyAlignment="0" applyProtection="0">
      <alignment vertical="center"/>
    </xf>
    <xf numFmtId="0" fontId="8" fillId="31" borderId="0" applyNumberFormat="0" applyBorder="0" applyAlignment="0" applyProtection="0">
      <alignment vertical="center"/>
    </xf>
    <xf numFmtId="0" fontId="16" fillId="20" borderId="0" applyNumberFormat="0" applyBorder="0" applyAlignment="0" applyProtection="0">
      <alignment vertical="center"/>
    </xf>
    <xf numFmtId="0" fontId="16" fillId="27" borderId="0" applyNumberFormat="0" applyBorder="0" applyAlignment="0" applyProtection="0">
      <alignment vertical="center"/>
    </xf>
    <xf numFmtId="0" fontId="8" fillId="13" borderId="0" applyNumberFormat="0" applyBorder="0" applyAlignment="0" applyProtection="0">
      <alignment vertical="center"/>
    </xf>
    <xf numFmtId="0" fontId="16" fillId="17" borderId="0" applyNumberFormat="0" applyBorder="0" applyAlignment="0" applyProtection="0">
      <alignment vertical="center"/>
    </xf>
  </cellStyleXfs>
  <cellXfs count="17">
    <xf numFmtId="0" fontId="0" fillId="0" borderId="0" xfId="0"/>
    <xf numFmtId="49" fontId="1" fillId="0" borderId="0" xfId="0" applyNumberFormat="1" applyFont="1" applyFill="1" applyAlignment="1">
      <alignment horizontal="center" vertical="center" wrapText="1"/>
    </xf>
    <xf numFmtId="49" fontId="0" fillId="0" borderId="0" xfId="0" applyNumberFormat="1" applyFill="1" applyAlignment="1">
      <alignment vertical="center" wrapText="1"/>
    </xf>
    <xf numFmtId="49" fontId="2" fillId="0" borderId="0" xfId="0" applyNumberFormat="1" applyFont="1" applyFill="1" applyAlignment="1">
      <alignment vertical="center" wrapText="1"/>
    </xf>
    <xf numFmtId="49" fontId="3"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2" xfId="0" applyNumberFormat="1" applyFont="1" applyFill="1" applyBorder="1" applyAlignment="1">
      <alignment horizontal="center" vertical="center"/>
    </xf>
    <xf numFmtId="176" fontId="6" fillId="0" borderId="2" xfId="0" applyNumberFormat="1" applyFont="1" applyFill="1" applyBorder="1" applyAlignment="1" applyProtection="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Border="1" applyAlignment="1">
      <alignment horizontal="center" vertical="center"/>
    </xf>
    <xf numFmtId="176" fontId="6" fillId="0" borderId="2" xfId="0" applyNumberFormat="1" applyFont="1" applyFill="1" applyBorder="1" applyAlignment="1" applyProtection="1">
      <alignment horizontal="center" vertical="center"/>
      <protection locked="0"/>
    </xf>
    <xf numFmtId="49" fontId="7" fillId="0" borderId="2" xfId="0" applyNumberFormat="1" applyFont="1" applyFill="1" applyBorder="1" applyAlignment="1">
      <alignment horizontal="center" vertical="center" wrapText="1"/>
    </xf>
    <xf numFmtId="11" fontId="1" fillId="0" borderId="0" xfId="0" applyNumberFormat="1"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workbookViewId="0">
      <selection activeCell="N6" sqref="N6"/>
    </sheetView>
  </sheetViews>
  <sheetFormatPr defaultColWidth="9" defaultRowHeight="13.5"/>
  <cols>
    <col min="1" max="1" width="7" style="2" customWidth="1"/>
    <col min="2" max="2" width="17.625" style="2" customWidth="1"/>
    <col min="3" max="3" width="11.875" style="2" customWidth="1"/>
    <col min="4" max="4" width="14.75" style="2" customWidth="1"/>
    <col min="5" max="5" width="47" style="2" customWidth="1"/>
    <col min="6" max="9" width="10.625" style="2" customWidth="1"/>
    <col min="10" max="16384" width="9" style="2"/>
  </cols>
  <sheetData>
    <row r="1" ht="18" customHeight="1" spans="2:2">
      <c r="B1" s="3" t="s">
        <v>0</v>
      </c>
    </row>
    <row r="2" ht="38.25" customHeight="1" spans="1:9">
      <c r="A2" s="4" t="s">
        <v>1</v>
      </c>
      <c r="B2" s="4"/>
      <c r="C2" s="4"/>
      <c r="D2" s="4"/>
      <c r="E2" s="4"/>
      <c r="F2" s="4"/>
      <c r="G2" s="4"/>
      <c r="H2" s="4"/>
      <c r="I2" s="4"/>
    </row>
    <row r="3" s="1" customFormat="1" ht="27" customHeight="1" spans="1:9">
      <c r="A3" s="5" t="s">
        <v>2</v>
      </c>
      <c r="B3" s="5" t="s">
        <v>3</v>
      </c>
      <c r="C3" s="6" t="s">
        <v>4</v>
      </c>
      <c r="D3" s="6" t="s">
        <v>5</v>
      </c>
      <c r="E3" s="6"/>
      <c r="F3" s="6" t="s">
        <v>6</v>
      </c>
      <c r="G3" s="5" t="s">
        <v>7</v>
      </c>
      <c r="H3" s="7" t="s">
        <v>8</v>
      </c>
      <c r="I3" s="5" t="s">
        <v>9</v>
      </c>
    </row>
    <row r="4" s="1" customFormat="1" ht="24.95" customHeight="1" spans="1:9">
      <c r="A4" s="8">
        <v>1</v>
      </c>
      <c r="B4" s="9" t="s">
        <v>10</v>
      </c>
      <c r="C4" s="9" t="s">
        <v>11</v>
      </c>
      <c r="D4" s="10">
        <v>2003420088</v>
      </c>
      <c r="E4" s="10" t="s">
        <v>12</v>
      </c>
      <c r="F4" s="9">
        <v>205</v>
      </c>
      <c r="G4" s="9">
        <v>86.8</v>
      </c>
      <c r="H4" s="11">
        <f>FLOOR(F4*0.2+G4*0.4,0.01)</f>
        <v>75.72</v>
      </c>
      <c r="I4" s="15" t="s">
        <v>13</v>
      </c>
    </row>
    <row r="5" s="1" customFormat="1" ht="24.95" customHeight="1" spans="1:9">
      <c r="A5" s="8">
        <v>2</v>
      </c>
      <c r="B5" s="9" t="s">
        <v>14</v>
      </c>
      <c r="C5" s="9" t="s">
        <v>15</v>
      </c>
      <c r="D5" s="10">
        <v>2003420088</v>
      </c>
      <c r="E5" s="10" t="s">
        <v>12</v>
      </c>
      <c r="F5" s="9">
        <v>204.5</v>
      </c>
      <c r="G5" s="9">
        <v>79.4</v>
      </c>
      <c r="H5" s="11">
        <f t="shared" ref="H5:H50" si="0">FLOOR(F5*0.2+G5*0.4,0.01)</f>
        <v>72.66</v>
      </c>
      <c r="I5" s="5"/>
    </row>
    <row r="6" s="1" customFormat="1" ht="24.95" customHeight="1" spans="1:9">
      <c r="A6" s="8">
        <v>3</v>
      </c>
      <c r="B6" s="12" t="s">
        <v>16</v>
      </c>
      <c r="C6" s="8" t="s">
        <v>17</v>
      </c>
      <c r="D6" s="10">
        <v>2003420088</v>
      </c>
      <c r="E6" s="10" t="s">
        <v>12</v>
      </c>
      <c r="F6" s="12">
        <v>186</v>
      </c>
      <c r="G6" s="9">
        <v>83.8</v>
      </c>
      <c r="H6" s="11">
        <f t="shared" si="0"/>
        <v>70.72</v>
      </c>
      <c r="I6" s="5"/>
    </row>
    <row r="7" s="1" customFormat="1" ht="24.95" customHeight="1" spans="1:10">
      <c r="A7" s="8">
        <v>4</v>
      </c>
      <c r="B7" s="9" t="s">
        <v>18</v>
      </c>
      <c r="C7" s="9" t="s">
        <v>19</v>
      </c>
      <c r="D7" s="10">
        <v>2003410082</v>
      </c>
      <c r="E7" s="10" t="s">
        <v>20</v>
      </c>
      <c r="F7" s="9">
        <v>203.5</v>
      </c>
      <c r="G7" s="9">
        <v>82.6</v>
      </c>
      <c r="H7" s="11">
        <f t="shared" si="0"/>
        <v>73.74</v>
      </c>
      <c r="I7" s="15" t="s">
        <v>13</v>
      </c>
      <c r="J7" s="16"/>
    </row>
    <row r="8" s="1" customFormat="1" ht="24.95" customHeight="1" spans="1:9">
      <c r="A8" s="8">
        <v>5</v>
      </c>
      <c r="B8" s="9" t="s">
        <v>21</v>
      </c>
      <c r="C8" s="9" t="s">
        <v>22</v>
      </c>
      <c r="D8" s="10">
        <v>2003410082</v>
      </c>
      <c r="E8" s="10" t="s">
        <v>20</v>
      </c>
      <c r="F8" s="9">
        <v>192.5</v>
      </c>
      <c r="G8" s="9">
        <v>85.4</v>
      </c>
      <c r="H8" s="11">
        <f t="shared" si="0"/>
        <v>72.66</v>
      </c>
      <c r="I8" s="5"/>
    </row>
    <row r="9" s="1" customFormat="1" ht="24.95" customHeight="1" spans="1:9">
      <c r="A9" s="8">
        <v>6</v>
      </c>
      <c r="B9" s="9" t="s">
        <v>23</v>
      </c>
      <c r="C9" s="9" t="s">
        <v>24</v>
      </c>
      <c r="D9" s="10">
        <v>2003410082</v>
      </c>
      <c r="E9" s="10" t="s">
        <v>20</v>
      </c>
      <c r="F9" s="9">
        <v>192</v>
      </c>
      <c r="G9" s="9">
        <v>81.2</v>
      </c>
      <c r="H9" s="11">
        <f t="shared" si="0"/>
        <v>70.88</v>
      </c>
      <c r="I9" s="5"/>
    </row>
    <row r="10" s="1" customFormat="1" ht="24.95" customHeight="1" spans="1:9">
      <c r="A10" s="8">
        <v>7</v>
      </c>
      <c r="B10" s="9" t="s">
        <v>25</v>
      </c>
      <c r="C10" s="9" t="s">
        <v>26</v>
      </c>
      <c r="D10" s="10">
        <v>2003410084</v>
      </c>
      <c r="E10" s="10" t="s">
        <v>27</v>
      </c>
      <c r="F10" s="9">
        <v>203</v>
      </c>
      <c r="G10" s="9">
        <v>85.8</v>
      </c>
      <c r="H10" s="11">
        <f t="shared" si="0"/>
        <v>74.92</v>
      </c>
      <c r="I10" s="15" t="s">
        <v>13</v>
      </c>
    </row>
    <row r="11" s="1" customFormat="1" ht="24.95" customHeight="1" spans="1:9">
      <c r="A11" s="8">
        <v>8</v>
      </c>
      <c r="B11" s="9" t="s">
        <v>28</v>
      </c>
      <c r="C11" s="9" t="s">
        <v>29</v>
      </c>
      <c r="D11" s="10">
        <v>2003410084</v>
      </c>
      <c r="E11" s="10" t="s">
        <v>27</v>
      </c>
      <c r="F11" s="9">
        <v>202.5</v>
      </c>
      <c r="G11" s="9">
        <v>79.6</v>
      </c>
      <c r="H11" s="11">
        <f t="shared" si="0"/>
        <v>72.34</v>
      </c>
      <c r="I11" s="5"/>
    </row>
    <row r="12" s="1" customFormat="1" ht="24.95" customHeight="1" spans="1:9">
      <c r="A12" s="8">
        <v>9</v>
      </c>
      <c r="B12" s="9" t="s">
        <v>30</v>
      </c>
      <c r="C12" s="9" t="s">
        <v>31</v>
      </c>
      <c r="D12" s="10">
        <v>2003410084</v>
      </c>
      <c r="E12" s="10" t="s">
        <v>27</v>
      </c>
      <c r="F12" s="9">
        <v>197</v>
      </c>
      <c r="G12" s="9">
        <v>84.6</v>
      </c>
      <c r="H12" s="11">
        <f t="shared" si="0"/>
        <v>73.24</v>
      </c>
      <c r="I12" s="5"/>
    </row>
    <row r="13" s="1" customFormat="1" ht="24.95" customHeight="1" spans="1:9">
      <c r="A13" s="8">
        <v>10</v>
      </c>
      <c r="B13" s="9" t="s">
        <v>32</v>
      </c>
      <c r="C13" s="9" t="s">
        <v>33</v>
      </c>
      <c r="D13" s="10">
        <v>2003420089</v>
      </c>
      <c r="E13" s="10" t="s">
        <v>34</v>
      </c>
      <c r="F13" s="9">
        <v>200</v>
      </c>
      <c r="G13" s="9">
        <v>85.2</v>
      </c>
      <c r="H13" s="11">
        <f t="shared" si="0"/>
        <v>74.08</v>
      </c>
      <c r="I13" s="15" t="s">
        <v>13</v>
      </c>
    </row>
    <row r="14" s="1" customFormat="1" ht="24.95" customHeight="1" spans="1:9">
      <c r="A14" s="8">
        <v>11</v>
      </c>
      <c r="B14" s="9" t="s">
        <v>35</v>
      </c>
      <c r="C14" s="9" t="s">
        <v>36</v>
      </c>
      <c r="D14" s="10">
        <v>2003420089</v>
      </c>
      <c r="E14" s="10" t="s">
        <v>34</v>
      </c>
      <c r="F14" s="9">
        <v>191.5</v>
      </c>
      <c r="G14" s="9">
        <v>85.2</v>
      </c>
      <c r="H14" s="11">
        <f t="shared" si="0"/>
        <v>72.38</v>
      </c>
      <c r="I14" s="5"/>
    </row>
    <row r="15" s="1" customFormat="1" ht="24.95" customHeight="1" spans="1:9">
      <c r="A15" s="8">
        <v>12</v>
      </c>
      <c r="B15" s="9" t="s">
        <v>37</v>
      </c>
      <c r="C15" s="9" t="s">
        <v>38</v>
      </c>
      <c r="D15" s="10">
        <v>2003420089</v>
      </c>
      <c r="E15" s="10" t="s">
        <v>34</v>
      </c>
      <c r="F15" s="9">
        <v>191.5</v>
      </c>
      <c r="G15" s="9">
        <v>84.4</v>
      </c>
      <c r="H15" s="11">
        <f t="shared" si="0"/>
        <v>72.06</v>
      </c>
      <c r="I15" s="5"/>
    </row>
    <row r="16" s="1" customFormat="1" ht="24.95" customHeight="1" spans="1:9">
      <c r="A16" s="8">
        <v>13</v>
      </c>
      <c r="B16" s="9" t="s">
        <v>39</v>
      </c>
      <c r="C16" s="9" t="s">
        <v>40</v>
      </c>
      <c r="D16" s="10">
        <v>2003410083</v>
      </c>
      <c r="E16" s="10" t="s">
        <v>41</v>
      </c>
      <c r="F16" s="9">
        <v>199</v>
      </c>
      <c r="G16" s="9">
        <v>78.8</v>
      </c>
      <c r="H16" s="11">
        <f t="shared" si="0"/>
        <v>71.32</v>
      </c>
      <c r="I16" s="15" t="s">
        <v>13</v>
      </c>
    </row>
    <row r="17" s="1" customFormat="1" ht="24.95" customHeight="1" spans="1:9">
      <c r="A17" s="8">
        <v>14</v>
      </c>
      <c r="B17" s="9" t="s">
        <v>42</v>
      </c>
      <c r="C17" s="9" t="s">
        <v>43</v>
      </c>
      <c r="D17" s="10">
        <v>2003410086</v>
      </c>
      <c r="E17" s="10" t="s">
        <v>44</v>
      </c>
      <c r="F17" s="9">
        <v>206</v>
      </c>
      <c r="G17" s="9">
        <v>78.4</v>
      </c>
      <c r="H17" s="11">
        <f t="shared" si="0"/>
        <v>72.56</v>
      </c>
      <c r="I17" s="15" t="s">
        <v>13</v>
      </c>
    </row>
    <row r="18" s="1" customFormat="1" ht="24.95" customHeight="1" spans="1:9">
      <c r="A18" s="8">
        <v>15</v>
      </c>
      <c r="B18" s="9" t="s">
        <v>45</v>
      </c>
      <c r="C18" s="9" t="s">
        <v>46</v>
      </c>
      <c r="D18" s="10">
        <v>2003410086</v>
      </c>
      <c r="E18" s="10" t="s">
        <v>44</v>
      </c>
      <c r="F18" s="9">
        <v>187.5</v>
      </c>
      <c r="G18" s="9">
        <v>79.6</v>
      </c>
      <c r="H18" s="11">
        <f t="shared" si="0"/>
        <v>69.34</v>
      </c>
      <c r="I18" s="5"/>
    </row>
    <row r="19" s="1" customFormat="1" ht="24.95" customHeight="1" spans="1:9">
      <c r="A19" s="8">
        <v>16</v>
      </c>
      <c r="B19" s="9" t="s">
        <v>47</v>
      </c>
      <c r="C19" s="9" t="s">
        <v>48</v>
      </c>
      <c r="D19" s="10">
        <v>2003410086</v>
      </c>
      <c r="E19" s="10" t="s">
        <v>44</v>
      </c>
      <c r="F19" s="9">
        <v>182</v>
      </c>
      <c r="G19" s="9">
        <v>84.6</v>
      </c>
      <c r="H19" s="11">
        <f t="shared" si="0"/>
        <v>70.24</v>
      </c>
      <c r="I19" s="5"/>
    </row>
    <row r="20" s="1" customFormat="1" ht="24.95" customHeight="1" spans="1:9">
      <c r="A20" s="8">
        <v>17</v>
      </c>
      <c r="B20" s="9" t="s">
        <v>49</v>
      </c>
      <c r="C20" s="9" t="s">
        <v>50</v>
      </c>
      <c r="D20" s="10">
        <v>2003410087</v>
      </c>
      <c r="E20" s="10" t="s">
        <v>51</v>
      </c>
      <c r="F20" s="9">
        <v>184</v>
      </c>
      <c r="G20" s="9">
        <v>83.2</v>
      </c>
      <c r="H20" s="11">
        <f t="shared" si="0"/>
        <v>70.08</v>
      </c>
      <c r="I20" s="15" t="s">
        <v>13</v>
      </c>
    </row>
    <row r="21" s="1" customFormat="1" ht="24.95" customHeight="1" spans="1:9">
      <c r="A21" s="8">
        <v>18</v>
      </c>
      <c r="B21" s="9" t="s">
        <v>52</v>
      </c>
      <c r="C21" s="9" t="s">
        <v>53</v>
      </c>
      <c r="D21" s="10">
        <v>2003410087</v>
      </c>
      <c r="E21" s="10" t="s">
        <v>51</v>
      </c>
      <c r="F21" s="9">
        <v>176.5</v>
      </c>
      <c r="G21" s="9">
        <v>85.6</v>
      </c>
      <c r="H21" s="11">
        <f t="shared" si="0"/>
        <v>69.54</v>
      </c>
      <c r="I21" s="5"/>
    </row>
    <row r="22" s="1" customFormat="1" ht="24.95" customHeight="1" spans="1:9">
      <c r="A22" s="8">
        <v>19</v>
      </c>
      <c r="B22" s="9" t="s">
        <v>54</v>
      </c>
      <c r="C22" s="9" t="s">
        <v>55</v>
      </c>
      <c r="D22" s="10">
        <v>2003410087</v>
      </c>
      <c r="E22" s="10" t="s">
        <v>51</v>
      </c>
      <c r="F22" s="9">
        <v>171.5</v>
      </c>
      <c r="G22" s="9">
        <v>80</v>
      </c>
      <c r="H22" s="11">
        <f t="shared" si="0"/>
        <v>66.3</v>
      </c>
      <c r="I22" s="5"/>
    </row>
    <row r="23" s="1" customFormat="1" ht="24.95" customHeight="1" spans="1:9">
      <c r="A23" s="8">
        <v>20</v>
      </c>
      <c r="B23" s="9" t="s">
        <v>56</v>
      </c>
      <c r="C23" s="9" t="s">
        <v>57</v>
      </c>
      <c r="D23" s="10">
        <v>2003410090</v>
      </c>
      <c r="E23" s="10" t="s">
        <v>58</v>
      </c>
      <c r="F23" s="9">
        <v>203.5</v>
      </c>
      <c r="G23" s="9">
        <v>80.8</v>
      </c>
      <c r="H23" s="11">
        <f t="shared" si="0"/>
        <v>73.02</v>
      </c>
      <c r="I23" s="15" t="s">
        <v>13</v>
      </c>
    </row>
    <row r="24" s="1" customFormat="1" ht="24.95" customHeight="1" spans="1:9">
      <c r="A24" s="8">
        <v>21</v>
      </c>
      <c r="B24" s="9" t="s">
        <v>59</v>
      </c>
      <c r="C24" s="9" t="s">
        <v>60</v>
      </c>
      <c r="D24" s="10">
        <v>2003410090</v>
      </c>
      <c r="E24" s="10" t="s">
        <v>58</v>
      </c>
      <c r="F24" s="9">
        <v>198</v>
      </c>
      <c r="G24" s="9">
        <v>78.4</v>
      </c>
      <c r="H24" s="11">
        <f t="shared" si="0"/>
        <v>70.96</v>
      </c>
      <c r="I24" s="15" t="s">
        <v>13</v>
      </c>
    </row>
    <row r="25" s="1" customFormat="1" ht="24.95" customHeight="1" spans="1:9">
      <c r="A25" s="8">
        <v>22</v>
      </c>
      <c r="B25" s="9" t="s">
        <v>61</v>
      </c>
      <c r="C25" s="9" t="s">
        <v>62</v>
      </c>
      <c r="D25" s="10">
        <v>2003410090</v>
      </c>
      <c r="E25" s="10" t="s">
        <v>58</v>
      </c>
      <c r="F25" s="9">
        <v>186.5</v>
      </c>
      <c r="G25" s="9">
        <v>80.6</v>
      </c>
      <c r="H25" s="11">
        <f t="shared" si="0"/>
        <v>69.54</v>
      </c>
      <c r="I25" s="15" t="s">
        <v>13</v>
      </c>
    </row>
    <row r="26" s="1" customFormat="1" ht="24.95" customHeight="1" spans="1:9">
      <c r="A26" s="8">
        <v>23</v>
      </c>
      <c r="B26" s="9" t="s">
        <v>63</v>
      </c>
      <c r="C26" s="9" t="s">
        <v>64</v>
      </c>
      <c r="D26" s="10">
        <v>2003410090</v>
      </c>
      <c r="E26" s="10" t="s">
        <v>58</v>
      </c>
      <c r="F26" s="9">
        <v>180</v>
      </c>
      <c r="G26" s="9">
        <v>76.4</v>
      </c>
      <c r="H26" s="11">
        <f t="shared" si="0"/>
        <v>66.56</v>
      </c>
      <c r="I26" s="15"/>
    </row>
    <row r="27" s="1" customFormat="1" ht="24.95" customHeight="1" spans="1:9">
      <c r="A27" s="8">
        <v>24</v>
      </c>
      <c r="B27" s="9" t="s">
        <v>65</v>
      </c>
      <c r="C27" s="9" t="s">
        <v>66</v>
      </c>
      <c r="D27" s="10">
        <v>2003410090</v>
      </c>
      <c r="E27" s="10" t="s">
        <v>58</v>
      </c>
      <c r="F27" s="9">
        <v>179</v>
      </c>
      <c r="G27" s="9">
        <v>72.2</v>
      </c>
      <c r="H27" s="11">
        <f t="shared" si="0"/>
        <v>64.68</v>
      </c>
      <c r="I27" s="5"/>
    </row>
    <row r="28" s="1" customFormat="1" ht="24.95" customHeight="1" spans="1:9">
      <c r="A28" s="8">
        <v>25</v>
      </c>
      <c r="B28" s="9" t="s">
        <v>67</v>
      </c>
      <c r="C28" s="9" t="s">
        <v>68</v>
      </c>
      <c r="D28" s="10">
        <v>2003410090</v>
      </c>
      <c r="E28" s="10" t="s">
        <v>58</v>
      </c>
      <c r="F28" s="9">
        <v>173.5</v>
      </c>
      <c r="G28" s="9">
        <v>81</v>
      </c>
      <c r="H28" s="11">
        <f t="shared" si="0"/>
        <v>67.1</v>
      </c>
      <c r="I28" s="15" t="s">
        <v>13</v>
      </c>
    </row>
    <row r="29" s="1" customFormat="1" ht="24.95" customHeight="1" spans="1:9">
      <c r="A29" s="8">
        <v>26</v>
      </c>
      <c r="B29" s="9" t="s">
        <v>69</v>
      </c>
      <c r="C29" s="9" t="s">
        <v>70</v>
      </c>
      <c r="D29" s="10">
        <v>2003410090</v>
      </c>
      <c r="E29" s="10" t="s">
        <v>58</v>
      </c>
      <c r="F29" s="9">
        <v>170.5</v>
      </c>
      <c r="G29" s="9">
        <v>78.8</v>
      </c>
      <c r="H29" s="11">
        <f t="shared" si="0"/>
        <v>65.62</v>
      </c>
      <c r="I29" s="5"/>
    </row>
    <row r="30" s="1" customFormat="1" ht="24.95" customHeight="1" spans="1:9">
      <c r="A30" s="8">
        <v>27</v>
      </c>
      <c r="B30" s="9" t="s">
        <v>71</v>
      </c>
      <c r="C30" s="9" t="s">
        <v>72</v>
      </c>
      <c r="D30" s="10">
        <v>2003410090</v>
      </c>
      <c r="E30" s="10" t="s">
        <v>58</v>
      </c>
      <c r="F30" s="9">
        <v>169.5</v>
      </c>
      <c r="G30" s="9">
        <v>77.6</v>
      </c>
      <c r="H30" s="11">
        <f t="shared" si="0"/>
        <v>64.94</v>
      </c>
      <c r="I30" s="5"/>
    </row>
    <row r="31" s="1" customFormat="1" ht="24.95" customHeight="1" spans="1:9">
      <c r="A31" s="8">
        <v>28</v>
      </c>
      <c r="B31" s="9" t="s">
        <v>73</v>
      </c>
      <c r="C31" s="9" t="s">
        <v>74</v>
      </c>
      <c r="D31" s="10">
        <v>2003410090</v>
      </c>
      <c r="E31" s="10" t="s">
        <v>58</v>
      </c>
      <c r="F31" s="9">
        <v>167</v>
      </c>
      <c r="G31" s="9">
        <v>71</v>
      </c>
      <c r="H31" s="11">
        <f t="shared" si="0"/>
        <v>61.8</v>
      </c>
      <c r="I31" s="5"/>
    </row>
    <row r="32" s="1" customFormat="1" ht="24.95" customHeight="1" spans="1:9">
      <c r="A32" s="8">
        <v>29</v>
      </c>
      <c r="B32" s="9" t="s">
        <v>75</v>
      </c>
      <c r="C32" s="9" t="s">
        <v>76</v>
      </c>
      <c r="D32" s="10">
        <v>2003410090</v>
      </c>
      <c r="E32" s="10" t="s">
        <v>58</v>
      </c>
      <c r="F32" s="9">
        <v>145.5</v>
      </c>
      <c r="G32" s="9">
        <v>73</v>
      </c>
      <c r="H32" s="11">
        <f t="shared" si="0"/>
        <v>58.3</v>
      </c>
      <c r="I32" s="5"/>
    </row>
    <row r="33" s="1" customFormat="1" ht="24.95" customHeight="1" spans="1:9">
      <c r="A33" s="8">
        <v>30</v>
      </c>
      <c r="B33" s="9" t="s">
        <v>77</v>
      </c>
      <c r="C33" s="9" t="s">
        <v>78</v>
      </c>
      <c r="D33" s="10">
        <v>2003410090</v>
      </c>
      <c r="E33" s="10" t="s">
        <v>58</v>
      </c>
      <c r="F33" s="9">
        <v>133.5</v>
      </c>
      <c r="G33" s="9">
        <v>74.2</v>
      </c>
      <c r="H33" s="11">
        <f t="shared" si="0"/>
        <v>56.38</v>
      </c>
      <c r="I33" s="5"/>
    </row>
    <row r="34" s="1" customFormat="1" ht="24.95" customHeight="1" spans="1:9">
      <c r="A34" s="8">
        <v>31</v>
      </c>
      <c r="B34" s="9" t="s">
        <v>79</v>
      </c>
      <c r="C34" s="9" t="s">
        <v>80</v>
      </c>
      <c r="D34" s="10">
        <v>2003410093</v>
      </c>
      <c r="E34" s="10" t="s">
        <v>81</v>
      </c>
      <c r="F34" s="9">
        <v>197</v>
      </c>
      <c r="G34" s="9">
        <v>77</v>
      </c>
      <c r="H34" s="11">
        <f t="shared" si="0"/>
        <v>70.2</v>
      </c>
      <c r="I34" s="15" t="s">
        <v>13</v>
      </c>
    </row>
    <row r="35" s="1" customFormat="1" ht="24.95" customHeight="1" spans="1:9">
      <c r="A35" s="8">
        <v>32</v>
      </c>
      <c r="B35" s="9" t="s">
        <v>82</v>
      </c>
      <c r="C35" s="9" t="s">
        <v>83</v>
      </c>
      <c r="D35" s="10">
        <v>2003410093</v>
      </c>
      <c r="E35" s="10" t="s">
        <v>81</v>
      </c>
      <c r="F35" s="9">
        <v>188.5</v>
      </c>
      <c r="G35" s="9">
        <v>72.4</v>
      </c>
      <c r="H35" s="11">
        <f t="shared" si="0"/>
        <v>66.66</v>
      </c>
      <c r="I35" s="15" t="s">
        <v>13</v>
      </c>
    </row>
    <row r="36" s="1" customFormat="1" ht="24.95" customHeight="1" spans="1:9">
      <c r="A36" s="8">
        <v>33</v>
      </c>
      <c r="B36" s="9" t="s">
        <v>84</v>
      </c>
      <c r="C36" s="9" t="s">
        <v>85</v>
      </c>
      <c r="D36" s="10">
        <v>2003410094</v>
      </c>
      <c r="E36" s="10" t="s">
        <v>86</v>
      </c>
      <c r="F36" s="9">
        <v>191</v>
      </c>
      <c r="G36" s="9">
        <v>77.6</v>
      </c>
      <c r="H36" s="11">
        <f t="shared" si="0"/>
        <v>69.24</v>
      </c>
      <c r="I36" s="15" t="s">
        <v>13</v>
      </c>
    </row>
    <row r="37" s="1" customFormat="1" ht="24.95" customHeight="1" spans="1:9">
      <c r="A37" s="8">
        <v>34</v>
      </c>
      <c r="B37" s="9" t="s">
        <v>87</v>
      </c>
      <c r="C37" s="9" t="s">
        <v>88</v>
      </c>
      <c r="D37" s="10">
        <v>2003410094</v>
      </c>
      <c r="E37" s="10" t="s">
        <v>86</v>
      </c>
      <c r="F37" s="9">
        <v>167</v>
      </c>
      <c r="G37" s="9">
        <v>73.4</v>
      </c>
      <c r="H37" s="11">
        <f t="shared" si="0"/>
        <v>62.76</v>
      </c>
      <c r="I37" s="15" t="s">
        <v>13</v>
      </c>
    </row>
    <row r="38" s="1" customFormat="1" ht="24.95" customHeight="1" spans="1:9">
      <c r="A38" s="8">
        <v>35</v>
      </c>
      <c r="B38" s="9" t="s">
        <v>89</v>
      </c>
      <c r="C38" s="9" t="s">
        <v>90</v>
      </c>
      <c r="D38" s="10">
        <v>2003410094</v>
      </c>
      <c r="E38" s="10" t="s">
        <v>86</v>
      </c>
      <c r="F38" s="9">
        <v>163</v>
      </c>
      <c r="G38" s="9" t="s">
        <v>91</v>
      </c>
      <c r="H38" s="11"/>
      <c r="I38" s="5"/>
    </row>
    <row r="39" s="1" customFormat="1" ht="24.95" customHeight="1" spans="1:9">
      <c r="A39" s="8">
        <v>36</v>
      </c>
      <c r="B39" s="9" t="s">
        <v>92</v>
      </c>
      <c r="C39" s="9" t="s">
        <v>93</v>
      </c>
      <c r="D39" s="10">
        <v>2003410094</v>
      </c>
      <c r="E39" s="10" t="s">
        <v>86</v>
      </c>
      <c r="F39" s="9">
        <v>159</v>
      </c>
      <c r="G39" s="9">
        <v>76.4</v>
      </c>
      <c r="H39" s="11">
        <f t="shared" si="0"/>
        <v>62.36</v>
      </c>
      <c r="I39" s="15" t="s">
        <v>13</v>
      </c>
    </row>
    <row r="40" s="1" customFormat="1" ht="24.95" customHeight="1" spans="1:9">
      <c r="A40" s="8">
        <v>37</v>
      </c>
      <c r="B40" s="9" t="s">
        <v>94</v>
      </c>
      <c r="C40" s="9" t="s">
        <v>95</v>
      </c>
      <c r="D40" s="10">
        <v>2003410097</v>
      </c>
      <c r="E40" s="10" t="s">
        <v>96</v>
      </c>
      <c r="F40" s="9">
        <v>185</v>
      </c>
      <c r="G40" s="9">
        <v>75.8</v>
      </c>
      <c r="H40" s="11">
        <f t="shared" si="0"/>
        <v>67.32</v>
      </c>
      <c r="I40" s="15" t="s">
        <v>13</v>
      </c>
    </row>
    <row r="41" s="1" customFormat="1" ht="24.95" customHeight="1" spans="1:9">
      <c r="A41" s="8">
        <v>38</v>
      </c>
      <c r="B41" s="9" t="s">
        <v>97</v>
      </c>
      <c r="C41" s="9" t="s">
        <v>98</v>
      </c>
      <c r="D41" s="10">
        <v>2003410097</v>
      </c>
      <c r="E41" s="10" t="s">
        <v>96</v>
      </c>
      <c r="F41" s="9">
        <v>163</v>
      </c>
      <c r="G41" s="9">
        <v>77.4</v>
      </c>
      <c r="H41" s="11">
        <f t="shared" si="0"/>
        <v>63.56</v>
      </c>
      <c r="I41" s="15" t="s">
        <v>13</v>
      </c>
    </row>
    <row r="42" s="1" customFormat="1" ht="24.95" customHeight="1" spans="1:9">
      <c r="A42" s="8">
        <v>39</v>
      </c>
      <c r="B42" s="9" t="s">
        <v>99</v>
      </c>
      <c r="C42" s="9" t="s">
        <v>100</v>
      </c>
      <c r="D42" s="10">
        <v>2003410099</v>
      </c>
      <c r="E42" s="10" t="s">
        <v>101</v>
      </c>
      <c r="F42" s="9">
        <v>203.5</v>
      </c>
      <c r="G42" s="9">
        <v>79.6</v>
      </c>
      <c r="H42" s="11">
        <f t="shared" si="0"/>
        <v>72.54</v>
      </c>
      <c r="I42" s="15" t="s">
        <v>13</v>
      </c>
    </row>
    <row r="43" s="1" customFormat="1" ht="24.95" customHeight="1" spans="1:9">
      <c r="A43" s="8">
        <v>40</v>
      </c>
      <c r="B43" s="9" t="s">
        <v>102</v>
      </c>
      <c r="C43" s="9" t="s">
        <v>103</v>
      </c>
      <c r="D43" s="10">
        <v>2003410099</v>
      </c>
      <c r="E43" s="10" t="s">
        <v>101</v>
      </c>
      <c r="F43" s="9">
        <v>190</v>
      </c>
      <c r="G43" s="9">
        <v>76.4</v>
      </c>
      <c r="H43" s="11">
        <f t="shared" si="0"/>
        <v>68.56</v>
      </c>
      <c r="I43" s="15" t="s">
        <v>13</v>
      </c>
    </row>
    <row r="44" s="1" customFormat="1" ht="24.95" customHeight="1" spans="1:9">
      <c r="A44" s="8">
        <v>41</v>
      </c>
      <c r="B44" s="9" t="s">
        <v>104</v>
      </c>
      <c r="C44" s="9" t="s">
        <v>105</v>
      </c>
      <c r="D44" s="10">
        <v>2003410099</v>
      </c>
      <c r="E44" s="10" t="s">
        <v>101</v>
      </c>
      <c r="F44" s="9">
        <v>184</v>
      </c>
      <c r="G44" s="9">
        <v>77.2</v>
      </c>
      <c r="H44" s="11">
        <f t="shared" si="0"/>
        <v>67.68</v>
      </c>
      <c r="I44" s="15" t="s">
        <v>13</v>
      </c>
    </row>
    <row r="45" s="1" customFormat="1" ht="24.95" customHeight="1" spans="1:9">
      <c r="A45" s="8">
        <v>42</v>
      </c>
      <c r="B45" s="9" t="s">
        <v>106</v>
      </c>
      <c r="C45" s="9" t="s">
        <v>107</v>
      </c>
      <c r="D45" s="10">
        <v>2003410099</v>
      </c>
      <c r="E45" s="10" t="s">
        <v>101</v>
      </c>
      <c r="F45" s="9">
        <v>177.5</v>
      </c>
      <c r="G45" s="9">
        <v>75</v>
      </c>
      <c r="H45" s="11">
        <f t="shared" si="0"/>
        <v>65.5</v>
      </c>
      <c r="I45" s="15" t="s">
        <v>13</v>
      </c>
    </row>
    <row r="46" s="1" customFormat="1" ht="24.95" customHeight="1" spans="1:9">
      <c r="A46" s="8">
        <v>43</v>
      </c>
      <c r="B46" s="9" t="s">
        <v>108</v>
      </c>
      <c r="C46" s="9" t="s">
        <v>109</v>
      </c>
      <c r="D46" s="10">
        <v>2003410099</v>
      </c>
      <c r="E46" s="10" t="s">
        <v>101</v>
      </c>
      <c r="F46" s="9">
        <v>170.5</v>
      </c>
      <c r="G46" s="9">
        <v>79.8</v>
      </c>
      <c r="H46" s="11">
        <f t="shared" si="0"/>
        <v>66.02</v>
      </c>
      <c r="I46" s="15" t="s">
        <v>13</v>
      </c>
    </row>
    <row r="47" s="1" customFormat="1" ht="24.95" customHeight="1" spans="1:9">
      <c r="A47" s="8">
        <v>44</v>
      </c>
      <c r="B47" s="9" t="s">
        <v>110</v>
      </c>
      <c r="C47" s="9" t="s">
        <v>111</v>
      </c>
      <c r="D47" s="10">
        <v>2003410099</v>
      </c>
      <c r="E47" s="10" t="s">
        <v>101</v>
      </c>
      <c r="F47" s="9">
        <v>161</v>
      </c>
      <c r="G47" s="9">
        <v>82.8</v>
      </c>
      <c r="H47" s="11">
        <f t="shared" si="0"/>
        <v>65.32</v>
      </c>
      <c r="I47" s="5"/>
    </row>
    <row r="48" s="1" customFormat="1" ht="24.95" customHeight="1" spans="1:9">
      <c r="A48" s="8">
        <v>45</v>
      </c>
      <c r="B48" s="9" t="s">
        <v>112</v>
      </c>
      <c r="C48" s="9" t="s">
        <v>113</v>
      </c>
      <c r="D48" s="10">
        <v>2003410099</v>
      </c>
      <c r="E48" s="10" t="s">
        <v>101</v>
      </c>
      <c r="F48" s="9">
        <v>161</v>
      </c>
      <c r="G48" s="9">
        <v>78.4</v>
      </c>
      <c r="H48" s="11">
        <f t="shared" si="0"/>
        <v>63.56</v>
      </c>
      <c r="I48" s="5"/>
    </row>
    <row r="49" s="1" customFormat="1" ht="24.95" customHeight="1" spans="1:9">
      <c r="A49" s="8">
        <v>46</v>
      </c>
      <c r="B49" s="9" t="s">
        <v>114</v>
      </c>
      <c r="C49" s="9" t="s">
        <v>115</v>
      </c>
      <c r="D49" s="10">
        <v>2003410099</v>
      </c>
      <c r="E49" s="10" t="s">
        <v>101</v>
      </c>
      <c r="F49" s="9">
        <v>158</v>
      </c>
      <c r="G49" s="9">
        <v>73.6</v>
      </c>
      <c r="H49" s="11">
        <f t="shared" si="0"/>
        <v>61.04</v>
      </c>
      <c r="I49" s="5"/>
    </row>
    <row r="50" s="1" customFormat="1" ht="24.95" customHeight="1" spans="1:9">
      <c r="A50" s="8">
        <v>47</v>
      </c>
      <c r="B50" s="9" t="s">
        <v>116</v>
      </c>
      <c r="C50" s="9" t="s">
        <v>117</v>
      </c>
      <c r="D50" s="10">
        <v>2003410099</v>
      </c>
      <c r="E50" s="10" t="s">
        <v>101</v>
      </c>
      <c r="F50" s="9">
        <v>151.5</v>
      </c>
      <c r="G50" s="9">
        <v>65.8</v>
      </c>
      <c r="H50" s="11">
        <f t="shared" si="0"/>
        <v>56.62</v>
      </c>
      <c r="I50" s="5"/>
    </row>
    <row r="51" s="1" customFormat="1" ht="24.95" customHeight="1" spans="1:9">
      <c r="A51" s="8">
        <v>48</v>
      </c>
      <c r="B51" s="13" t="s">
        <v>118</v>
      </c>
      <c r="C51" s="9" t="s">
        <v>119</v>
      </c>
      <c r="D51" s="10">
        <v>2003520079</v>
      </c>
      <c r="E51" s="10" t="s">
        <v>120</v>
      </c>
      <c r="F51" s="9">
        <v>187.8</v>
      </c>
      <c r="G51" s="9" t="s">
        <v>91</v>
      </c>
      <c r="H51" s="11"/>
      <c r="I51" s="5"/>
    </row>
    <row r="52" s="1" customFormat="1" ht="24.95" customHeight="1" spans="1:9">
      <c r="A52" s="8">
        <v>49</v>
      </c>
      <c r="B52" s="13" t="s">
        <v>121</v>
      </c>
      <c r="C52" s="9" t="s">
        <v>122</v>
      </c>
      <c r="D52" s="10">
        <v>2003520079</v>
      </c>
      <c r="E52" s="10" t="s">
        <v>120</v>
      </c>
      <c r="F52" s="9">
        <v>174.4</v>
      </c>
      <c r="G52" s="9" t="s">
        <v>91</v>
      </c>
      <c r="H52" s="14"/>
      <c r="I52" s="5"/>
    </row>
    <row r="53" s="1" customFormat="1" ht="24.95" customHeight="1" spans="1:9">
      <c r="A53" s="8">
        <v>50</v>
      </c>
      <c r="B53" s="13" t="s">
        <v>123</v>
      </c>
      <c r="C53" s="9" t="s">
        <v>124</v>
      </c>
      <c r="D53" s="10">
        <v>2003540091</v>
      </c>
      <c r="E53" s="10" t="s">
        <v>125</v>
      </c>
      <c r="F53" s="9">
        <v>174.3</v>
      </c>
      <c r="G53" s="9">
        <v>81.6</v>
      </c>
      <c r="H53" s="11">
        <f>FLOOR(F53*0.2+G53*0.4,0.01)</f>
        <v>67.5</v>
      </c>
      <c r="I53" s="15" t="s">
        <v>13</v>
      </c>
    </row>
    <row r="54" s="1" customFormat="1" ht="24.95" customHeight="1" spans="1:9">
      <c r="A54" s="8">
        <v>51</v>
      </c>
      <c r="B54" s="13" t="s">
        <v>126</v>
      </c>
      <c r="C54" s="9" t="s">
        <v>127</v>
      </c>
      <c r="D54" s="10">
        <v>2003540091</v>
      </c>
      <c r="E54" s="10" t="s">
        <v>125</v>
      </c>
      <c r="F54" s="9">
        <v>163.7</v>
      </c>
      <c r="G54" s="9">
        <v>80.2</v>
      </c>
      <c r="H54" s="11">
        <f t="shared" ref="H54:H58" si="1">FLOOR(F54*0.2+G54*0.4,0.01)</f>
        <v>64.82</v>
      </c>
      <c r="I54" s="15"/>
    </row>
    <row r="55" s="1" customFormat="1" ht="24.95" customHeight="1" spans="1:9">
      <c r="A55" s="8">
        <v>52</v>
      </c>
      <c r="B55" s="13" t="s">
        <v>128</v>
      </c>
      <c r="C55" s="9" t="s">
        <v>129</v>
      </c>
      <c r="D55" s="10">
        <v>2003540091</v>
      </c>
      <c r="E55" s="10" t="s">
        <v>125</v>
      </c>
      <c r="F55" s="9">
        <v>163.1</v>
      </c>
      <c r="G55" s="9">
        <v>76.8</v>
      </c>
      <c r="H55" s="11">
        <f t="shared" si="1"/>
        <v>63.34</v>
      </c>
      <c r="I55" s="15"/>
    </row>
    <row r="56" s="1" customFormat="1" ht="24.95" customHeight="1" spans="1:9">
      <c r="A56" s="8">
        <v>53</v>
      </c>
      <c r="B56" s="13" t="s">
        <v>130</v>
      </c>
      <c r="C56" s="9" t="s">
        <v>131</v>
      </c>
      <c r="D56" s="10">
        <v>2003540095</v>
      </c>
      <c r="E56" s="10" t="s">
        <v>132</v>
      </c>
      <c r="F56" s="9">
        <v>199.3</v>
      </c>
      <c r="G56" s="9">
        <v>85.4</v>
      </c>
      <c r="H56" s="11">
        <f t="shared" si="1"/>
        <v>74.02</v>
      </c>
      <c r="I56" s="15" t="s">
        <v>13</v>
      </c>
    </row>
    <row r="57" s="1" customFormat="1" ht="24.95" customHeight="1" spans="1:9">
      <c r="A57" s="8">
        <v>54</v>
      </c>
      <c r="B57" s="13" t="s">
        <v>133</v>
      </c>
      <c r="C57" s="9" t="s">
        <v>134</v>
      </c>
      <c r="D57" s="10">
        <v>2003540095</v>
      </c>
      <c r="E57" s="10" t="s">
        <v>132</v>
      </c>
      <c r="F57" s="9">
        <v>190.7</v>
      </c>
      <c r="G57" s="9">
        <v>82</v>
      </c>
      <c r="H57" s="11">
        <f t="shared" si="1"/>
        <v>70.94</v>
      </c>
      <c r="I57" s="15"/>
    </row>
    <row r="58" s="1" customFormat="1" ht="24.95" customHeight="1" spans="1:9">
      <c r="A58" s="8">
        <v>55</v>
      </c>
      <c r="B58" s="13" t="s">
        <v>135</v>
      </c>
      <c r="C58" s="9" t="s">
        <v>136</v>
      </c>
      <c r="D58" s="10">
        <v>2003540095</v>
      </c>
      <c r="E58" s="10" t="s">
        <v>132</v>
      </c>
      <c r="F58" s="9">
        <v>188.7</v>
      </c>
      <c r="G58" s="9">
        <v>83.8</v>
      </c>
      <c r="H58" s="11">
        <f t="shared" si="1"/>
        <v>71.26</v>
      </c>
      <c r="I58" s="5"/>
    </row>
  </sheetData>
  <mergeCells count="1">
    <mergeCell ref="A2:I2"/>
  </mergeCells>
  <conditionalFormatting sqref="J$1:XFD$1048576 A$1:B$1048576 C3:G1048576 H3 H59:H1048576 I3:I1048576">
    <cfRule type="cellIs" dxfId="0" priority="1" operator="equal">
      <formula>103.5</formula>
    </cfRule>
  </conditionalFormatting>
  <pageMargins left="0.433070866141732" right="0.433070866141732" top="0.590551181102362" bottom="0.59055118110236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2015-06-05T18:19:00Z</dcterms:created>
  <dcterms:modified xsi:type="dcterms:W3CDTF">2020-08-03T09:00:02Z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